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280" yWindow="195" windowWidth="11355" windowHeight="8220" activeTab="2"/>
  </bookViews>
  <sheets>
    <sheet name="бюджет" sheetId="2" r:id="rId1"/>
    <sheet name="титульный лист" sheetId="13" r:id="rId2"/>
    <sheet name="Учебный план" sheetId="12" r:id="rId3"/>
  </sheets>
  <calcPr calcId="125725"/>
</workbook>
</file>

<file path=xl/calcChain.xml><?xml version="1.0" encoding="utf-8"?>
<calcChain xmlns="http://schemas.openxmlformats.org/spreadsheetml/2006/main">
  <c r="D64" i="12"/>
  <c r="D74"/>
  <c r="E73"/>
  <c r="F74"/>
  <c r="E69"/>
  <c r="D69" s="1"/>
  <c r="F69"/>
  <c r="E64"/>
  <c r="F64"/>
  <c r="F59"/>
  <c r="D59" s="1"/>
  <c r="E54"/>
  <c r="D54" s="1"/>
  <c r="F54"/>
  <c r="K41" l="1"/>
  <c r="J52"/>
  <c r="K52"/>
  <c r="L52"/>
  <c r="M52"/>
  <c r="N52"/>
  <c r="O52"/>
  <c r="P52"/>
  <c r="P41"/>
  <c r="O41"/>
  <c r="N41"/>
  <c r="M41"/>
  <c r="L41"/>
  <c r="J41"/>
  <c r="P37"/>
  <c r="O37"/>
  <c r="N37"/>
  <c r="M37"/>
  <c r="L37"/>
  <c r="K37"/>
  <c r="J37"/>
  <c r="P31"/>
  <c r="O31"/>
  <c r="N31"/>
  <c r="M31"/>
  <c r="L31"/>
  <c r="K31"/>
  <c r="J31"/>
  <c r="P14"/>
  <c r="O14"/>
  <c r="N14"/>
  <c r="M14"/>
  <c r="L14"/>
  <c r="K14"/>
  <c r="J14"/>
  <c r="F61"/>
  <c r="F60"/>
  <c r="F58"/>
  <c r="F56"/>
  <c r="F55"/>
  <c r="F53"/>
  <c r="F50"/>
  <c r="F49"/>
  <c r="F48"/>
  <c r="F47"/>
  <c r="F46"/>
  <c r="F45"/>
  <c r="F44"/>
  <c r="F43"/>
  <c r="F38"/>
  <c r="F36"/>
  <c r="F35"/>
  <c r="F34"/>
  <c r="F33"/>
  <c r="F29"/>
  <c r="F28"/>
  <c r="F27"/>
  <c r="F26"/>
  <c r="F25"/>
  <c r="F24"/>
  <c r="F23"/>
  <c r="F22"/>
  <c r="F21"/>
  <c r="F20"/>
  <c r="F19"/>
  <c r="F18"/>
  <c r="F17"/>
  <c r="F92"/>
  <c r="F93"/>
  <c r="F94"/>
  <c r="F95"/>
  <c r="F96"/>
  <c r="F97"/>
  <c r="F91"/>
  <c r="F73"/>
  <c r="F42"/>
  <c r="F75"/>
  <c r="F68"/>
  <c r="F63"/>
  <c r="E63" s="1"/>
  <c r="F65"/>
  <c r="P86"/>
  <c r="O86"/>
  <c r="N86"/>
  <c r="M86"/>
  <c r="L86"/>
  <c r="K86"/>
  <c r="J86"/>
  <c r="I86"/>
  <c r="H86"/>
  <c r="G86"/>
  <c r="E86"/>
  <c r="F89"/>
  <c r="D89" s="1"/>
  <c r="F88"/>
  <c r="D88" s="1"/>
  <c r="F87"/>
  <c r="D87" s="1"/>
  <c r="G31"/>
  <c r="I14"/>
  <c r="I31"/>
  <c r="I37"/>
  <c r="I41"/>
  <c r="I52"/>
  <c r="J57"/>
  <c r="K57"/>
  <c r="L57"/>
  <c r="M57"/>
  <c r="N57"/>
  <c r="O57"/>
  <c r="P57"/>
  <c r="I57"/>
  <c r="J67"/>
  <c r="K67"/>
  <c r="L67"/>
  <c r="M67"/>
  <c r="N67"/>
  <c r="O67"/>
  <c r="P67"/>
  <c r="I67"/>
  <c r="J72"/>
  <c r="K72"/>
  <c r="L72"/>
  <c r="M72"/>
  <c r="N72"/>
  <c r="O72"/>
  <c r="P72"/>
  <c r="I72"/>
  <c r="J77"/>
  <c r="K77"/>
  <c r="L77"/>
  <c r="M77"/>
  <c r="N77"/>
  <c r="O77"/>
  <c r="P77"/>
  <c r="J81"/>
  <c r="K81"/>
  <c r="L81"/>
  <c r="M81"/>
  <c r="N81"/>
  <c r="O81"/>
  <c r="P81"/>
  <c r="J90"/>
  <c r="K90"/>
  <c r="L90"/>
  <c r="M90"/>
  <c r="N90"/>
  <c r="O90"/>
  <c r="P90"/>
  <c r="I90"/>
  <c r="F84"/>
  <c r="F83"/>
  <c r="F82"/>
  <c r="F80"/>
  <c r="F79"/>
  <c r="F78"/>
  <c r="F76"/>
  <c r="F71"/>
  <c r="F66"/>
  <c r="F32"/>
  <c r="F16"/>
  <c r="F39"/>
  <c r="F77" l="1"/>
  <c r="F81"/>
  <c r="F67"/>
  <c r="E68"/>
  <c r="F57"/>
  <c r="F72"/>
  <c r="F52"/>
  <c r="F86"/>
  <c r="F14"/>
  <c r="F31"/>
  <c r="F90"/>
  <c r="F41"/>
  <c r="D86"/>
  <c r="F100"/>
  <c r="D84" l="1"/>
  <c r="D83"/>
  <c r="D82"/>
  <c r="D36"/>
  <c r="D35"/>
  <c r="E81"/>
  <c r="G81"/>
  <c r="H81"/>
  <c r="I81"/>
  <c r="F40"/>
  <c r="F37" s="1"/>
  <c r="G14"/>
  <c r="H14"/>
  <c r="G90"/>
  <c r="D81" l="1"/>
  <c r="I10"/>
  <c r="J10"/>
  <c r="K10"/>
  <c r="L10"/>
  <c r="M10"/>
  <c r="N10"/>
  <c r="O10"/>
  <c r="P10"/>
  <c r="E16"/>
  <c r="D16" s="1"/>
  <c r="E17"/>
  <c r="D17" s="1"/>
  <c r="E18"/>
  <c r="D18" s="1"/>
  <c r="E19"/>
  <c r="D19" s="1"/>
  <c r="E20"/>
  <c r="D20" s="1"/>
  <c r="E21"/>
  <c r="D21" s="1"/>
  <c r="E22"/>
  <c r="D22" s="1"/>
  <c r="E23"/>
  <c r="D23" s="1"/>
  <c r="E24"/>
  <c r="D24" s="1"/>
  <c r="E25"/>
  <c r="D25" s="1"/>
  <c r="E26"/>
  <c r="D26" s="1"/>
  <c r="E27"/>
  <c r="D27" s="1"/>
  <c r="E28"/>
  <c r="D28" s="1"/>
  <c r="E29"/>
  <c r="D29" s="1"/>
  <c r="H31"/>
  <c r="E32"/>
  <c r="E33"/>
  <c r="D33" s="1"/>
  <c r="E34"/>
  <c r="D34" s="1"/>
  <c r="G37"/>
  <c r="H37"/>
  <c r="E38"/>
  <c r="D38" s="1"/>
  <c r="E39"/>
  <c r="D39" s="1"/>
  <c r="E40"/>
  <c r="D40" s="1"/>
  <c r="G41"/>
  <c r="H41"/>
  <c r="E42"/>
  <c r="D42" s="1"/>
  <c r="E43"/>
  <c r="D43" s="1"/>
  <c r="E44"/>
  <c r="D44" s="1"/>
  <c r="E45"/>
  <c r="D45" s="1"/>
  <c r="E46"/>
  <c r="D46" s="1"/>
  <c r="E47"/>
  <c r="D47" s="1"/>
  <c r="E48"/>
  <c r="D48" s="1"/>
  <c r="E49"/>
  <c r="D49" s="1"/>
  <c r="E50"/>
  <c r="D50" s="1"/>
  <c r="G52"/>
  <c r="H52"/>
  <c r="E53"/>
  <c r="E52" s="1"/>
  <c r="D56"/>
  <c r="G57"/>
  <c r="H57"/>
  <c r="E57"/>
  <c r="D61"/>
  <c r="E62"/>
  <c r="G62"/>
  <c r="H62"/>
  <c r="I62"/>
  <c r="J62"/>
  <c r="J51" s="1"/>
  <c r="J13" s="1"/>
  <c r="K62"/>
  <c r="K51" s="1"/>
  <c r="K13" s="1"/>
  <c r="L62"/>
  <c r="L51" s="1"/>
  <c r="L13" s="1"/>
  <c r="M62"/>
  <c r="M51" s="1"/>
  <c r="M13" s="1"/>
  <c r="N62"/>
  <c r="N51" s="1"/>
  <c r="N13" s="1"/>
  <c r="O62"/>
  <c r="O51" s="1"/>
  <c r="O13" s="1"/>
  <c r="P62"/>
  <c r="P51" s="1"/>
  <c r="P13" s="1"/>
  <c r="D63"/>
  <c r="D65"/>
  <c r="D66"/>
  <c r="E67"/>
  <c r="G67"/>
  <c r="H67"/>
  <c r="D68"/>
  <c r="D71"/>
  <c r="G72"/>
  <c r="H72"/>
  <c r="D73"/>
  <c r="D75"/>
  <c r="D76"/>
  <c r="G77"/>
  <c r="H77"/>
  <c r="I77"/>
  <c r="E78"/>
  <c r="D79"/>
  <c r="D80"/>
  <c r="H90"/>
  <c r="E91"/>
  <c r="E92"/>
  <c r="D92" s="1"/>
  <c r="E93"/>
  <c r="D93" s="1"/>
  <c r="E95"/>
  <c r="D95" s="1"/>
  <c r="E96"/>
  <c r="D96" s="1"/>
  <c r="E97"/>
  <c r="D97" s="1"/>
  <c r="I104"/>
  <c r="J104"/>
  <c r="K104"/>
  <c r="L104"/>
  <c r="M104"/>
  <c r="N104"/>
  <c r="O104"/>
  <c r="P104"/>
  <c r="I105"/>
  <c r="J105"/>
  <c r="K105"/>
  <c r="L105"/>
  <c r="M105"/>
  <c r="N105"/>
  <c r="O105"/>
  <c r="P105"/>
  <c r="I7" i="2"/>
  <c r="I8"/>
  <c r="I9"/>
  <c r="I10"/>
  <c r="B11"/>
  <c r="C11"/>
  <c r="D11"/>
  <c r="E11"/>
  <c r="F11"/>
  <c r="G11"/>
  <c r="H11"/>
  <c r="D60" i="12"/>
  <c r="F62" l="1"/>
  <c r="F51" s="1"/>
  <c r="F13" s="1"/>
  <c r="I51"/>
  <c r="I13" s="1"/>
  <c r="Q13" s="1"/>
  <c r="E77"/>
  <c r="D78"/>
  <c r="D62"/>
  <c r="D32"/>
  <c r="D31" s="1"/>
  <c r="E31"/>
  <c r="K98"/>
  <c r="F8"/>
  <c r="I11" i="2"/>
  <c r="O102" i="12"/>
  <c r="N102"/>
  <c r="J102"/>
  <c r="P102"/>
  <c r="L102"/>
  <c r="I102"/>
  <c r="E37"/>
  <c r="E72"/>
  <c r="E51" s="1"/>
  <c r="D37"/>
  <c r="D72"/>
  <c r="E41"/>
  <c r="E90"/>
  <c r="D67"/>
  <c r="H51"/>
  <c r="D55"/>
  <c r="G51"/>
  <c r="K102"/>
  <c r="D41"/>
  <c r="M102"/>
  <c r="D14"/>
  <c r="D53"/>
  <c r="D58"/>
  <c r="D57" s="1"/>
  <c r="D91"/>
  <c r="D90" s="1"/>
  <c r="E14"/>
  <c r="D77"/>
  <c r="F98" l="1"/>
  <c r="E13"/>
  <c r="E98" s="1"/>
  <c r="H13"/>
  <c r="H98" s="1"/>
  <c r="L98"/>
  <c r="M98"/>
  <c r="P98"/>
  <c r="J98"/>
  <c r="N98"/>
  <c r="G13"/>
  <c r="G98" s="1"/>
  <c r="O98"/>
  <c r="D52"/>
  <c r="D51" s="1"/>
  <c r="D13" l="1"/>
  <c r="D98" s="1"/>
  <c r="I98"/>
</calcChain>
</file>

<file path=xl/sharedStrings.xml><?xml version="1.0" encoding="utf-8"?>
<sst xmlns="http://schemas.openxmlformats.org/spreadsheetml/2006/main" count="328" uniqueCount="246">
  <si>
    <t xml:space="preserve">   Индекс</t>
  </si>
  <si>
    <t>Наименование циклов, дисциплин, профессиональных модулей, МДК, практик</t>
  </si>
  <si>
    <t>Учебная нагрузка обучающихся (час.)</t>
  </si>
  <si>
    <t>максимальная</t>
  </si>
  <si>
    <t>Самостоятельная работа</t>
  </si>
  <si>
    <t>Обязательная аудиторная</t>
  </si>
  <si>
    <t>I курс</t>
  </si>
  <si>
    <t>II курс</t>
  </si>
  <si>
    <t>III курс</t>
  </si>
  <si>
    <t>всего занятий</t>
  </si>
  <si>
    <t>в т. ч.</t>
  </si>
  <si>
    <t>1 семестр</t>
  </si>
  <si>
    <t>2 семестр</t>
  </si>
  <si>
    <t>3 семестр</t>
  </si>
  <si>
    <t>4 семестр</t>
  </si>
  <si>
    <t>5 семестр</t>
  </si>
  <si>
    <t>История</t>
  </si>
  <si>
    <t>Физическая культура</t>
  </si>
  <si>
    <t>ОП.00</t>
  </si>
  <si>
    <t>ОП.01</t>
  </si>
  <si>
    <t>ОП.02</t>
  </si>
  <si>
    <t>ОП.03</t>
  </si>
  <si>
    <t>ОП.04</t>
  </si>
  <si>
    <t>ПМ.00</t>
  </si>
  <si>
    <t>ПМ.01</t>
  </si>
  <si>
    <t>МДК.01.01</t>
  </si>
  <si>
    <t>УП.01</t>
  </si>
  <si>
    <t>ПП.01</t>
  </si>
  <si>
    <t>Производственная практика</t>
  </si>
  <si>
    <t>ПМ.02</t>
  </si>
  <si>
    <t>МДК.02.01</t>
  </si>
  <si>
    <t>УП.02</t>
  </si>
  <si>
    <t>ПП.02</t>
  </si>
  <si>
    <t>ПМ.03</t>
  </si>
  <si>
    <t>МДК.03.01</t>
  </si>
  <si>
    <t>УП.03</t>
  </si>
  <si>
    <t>ПП.03</t>
  </si>
  <si>
    <t>Всего</t>
  </si>
  <si>
    <t>учебной практики</t>
  </si>
  <si>
    <t>экзаменов</t>
  </si>
  <si>
    <t>дифф. зачетов</t>
  </si>
  <si>
    <t>зачетов</t>
  </si>
  <si>
    <t>ПМ.04</t>
  </si>
  <si>
    <t>МДК.04.01</t>
  </si>
  <si>
    <t>УП.04</t>
  </si>
  <si>
    <t>ПП.04</t>
  </si>
  <si>
    <t>ПМ.05</t>
  </si>
  <si>
    <t>МДК.05.01</t>
  </si>
  <si>
    <t>УП.05</t>
  </si>
  <si>
    <t>ПП.05</t>
  </si>
  <si>
    <t>ПМ.06</t>
  </si>
  <si>
    <t>МДК.06.01</t>
  </si>
  <si>
    <t>УП.06</t>
  </si>
  <si>
    <t>ПП.06</t>
  </si>
  <si>
    <t>ПМ.07</t>
  </si>
  <si>
    <t>МДК.07.01</t>
  </si>
  <si>
    <t>ПП.07</t>
  </si>
  <si>
    <t>УП.07</t>
  </si>
  <si>
    <t>Сводные данные по бюджету времени (в неделях)</t>
  </si>
  <si>
    <t>Курсы</t>
  </si>
  <si>
    <t>Обучение по дисциплинам и междисциплинарным курсам</t>
  </si>
  <si>
    <t>Учебная практика</t>
  </si>
  <si>
    <t>Промежуточная аттестация</t>
  </si>
  <si>
    <t>Государственная итоговая аттестация</t>
  </si>
  <si>
    <t>Каникулы</t>
  </si>
  <si>
    <t>по профилю специальности</t>
  </si>
  <si>
    <t>преддипломная</t>
  </si>
  <si>
    <t>(для СПО)</t>
  </si>
  <si>
    <t>Утверждаю</t>
  </si>
  <si>
    <t>УЧЕБНЫЙ ПЛАН</t>
  </si>
  <si>
    <t>ОП. 06</t>
  </si>
  <si>
    <t xml:space="preserve"> «Северный колледж»</t>
  </si>
  <si>
    <t xml:space="preserve">          «Северный колледж»</t>
  </si>
  <si>
    <t>Согласовано:</t>
  </si>
  <si>
    <t>В.О. Пикалёв</t>
  </si>
  <si>
    <t xml:space="preserve">          государственного автономного профессионального образовательного учреждения образования Республики Карелия</t>
  </si>
  <si>
    <t>Распределение обязательной нагрузки по курсам и семестрам (час. в семестр)</t>
  </si>
  <si>
    <t>Государственная итоговая  аттестация</t>
  </si>
  <si>
    <t xml:space="preserve">Учебная практика </t>
  </si>
  <si>
    <t>ГИА</t>
  </si>
  <si>
    <t>С.С. Кульгова</t>
  </si>
  <si>
    <t>6 семестр</t>
  </si>
  <si>
    <t>Методист</t>
  </si>
  <si>
    <t>нормативный срок обучения – 3 года 10 месяцев</t>
  </si>
  <si>
    <t>основной профессиональной образовательной программы СПО ППССЗ</t>
  </si>
  <si>
    <t>ОГСЭ.00</t>
  </si>
  <si>
    <t>ЕН.00</t>
  </si>
  <si>
    <t>Экологические основы природопользования</t>
  </si>
  <si>
    <t>Физиология питания</t>
  </si>
  <si>
    <t>Организация хранения и контроль запасов и сырья</t>
  </si>
  <si>
    <t>Информационные технологии в профессиональной деятельности</t>
  </si>
  <si>
    <t>Метрология и стандартизация</t>
  </si>
  <si>
    <t>Правовые основы профессиональной деятельности</t>
  </si>
  <si>
    <t>Охрана труда</t>
  </si>
  <si>
    <t>Безопасность жизнедеятельности</t>
  </si>
  <si>
    <t>Управление структурным подразделением организации</t>
  </si>
  <si>
    <t>Мировая кухня</t>
  </si>
  <si>
    <t>Основы предпринимательской деятельности</t>
  </si>
  <si>
    <t>ОП. 10</t>
  </si>
  <si>
    <t>ОП. 11</t>
  </si>
  <si>
    <t>ОП. 12</t>
  </si>
  <si>
    <t>О.00</t>
  </si>
  <si>
    <t>Общеобразовательный цикл</t>
  </si>
  <si>
    <t>Общие</t>
  </si>
  <si>
    <t>ОУД.01</t>
  </si>
  <si>
    <t>ОУД.02</t>
  </si>
  <si>
    <t>Иностранный язык</t>
  </si>
  <si>
    <t>ОУД.03</t>
  </si>
  <si>
    <t>ОУД.04</t>
  </si>
  <si>
    <t>ОУД.05</t>
  </si>
  <si>
    <t>ОУД.06</t>
  </si>
  <si>
    <t xml:space="preserve">ОБЖ </t>
  </si>
  <si>
    <t>ОУД.07</t>
  </si>
  <si>
    <t>Информатика</t>
  </si>
  <si>
    <t>ОУД.08</t>
  </si>
  <si>
    <t>Физика</t>
  </si>
  <si>
    <t>ОУД.09</t>
  </si>
  <si>
    <t>Химия</t>
  </si>
  <si>
    <t>ОУД.10</t>
  </si>
  <si>
    <t>ОУД.11</t>
  </si>
  <si>
    <r>
      <t xml:space="preserve">профиль получаемого профессионального образования  </t>
    </r>
    <r>
      <rPr>
        <b/>
        <sz val="12"/>
        <color indexed="8"/>
        <rFont val="Times New Roman"/>
        <family val="1"/>
        <charset val="204"/>
      </rPr>
      <t>естественнонаучный</t>
    </r>
  </si>
  <si>
    <t>ОУД.12</t>
  </si>
  <si>
    <t>7 семестр</t>
  </si>
  <si>
    <t>8 семестр</t>
  </si>
  <si>
    <t>Бизнес проектирование</t>
  </si>
  <si>
    <t>сем.</t>
  </si>
  <si>
    <t>нед</t>
  </si>
  <si>
    <t>Обязательная часть учебных циклов ППССЗ</t>
  </si>
  <si>
    <t>IV курс</t>
  </si>
  <si>
    <t xml:space="preserve">Выполнение работ по профессии Повар </t>
  </si>
  <si>
    <t>Технология приготовления основных  блюд, закусок и напитков</t>
  </si>
  <si>
    <t>курсовых работ</t>
  </si>
  <si>
    <t>ОП. 14</t>
  </si>
  <si>
    <t>Оборудование предприятий общественного питания</t>
  </si>
  <si>
    <t>ОП. 15</t>
  </si>
  <si>
    <t>ПДП</t>
  </si>
  <si>
    <t>Преддипломная практика (недель)</t>
  </si>
  <si>
    <t>0</t>
  </si>
  <si>
    <t xml:space="preserve">             форма обучения - очная</t>
  </si>
  <si>
    <t>19.02.10 ТЕХНОЛОГИЯ ПРОДУКЦИИ ОБЩЕСТВЕННОГО ПИТАНИЯ (3 года 10 месяцев)</t>
  </si>
  <si>
    <t xml:space="preserve">производст. практики </t>
  </si>
  <si>
    <t>лаб. и практ. занятий</t>
  </si>
  <si>
    <t xml:space="preserve">              Квалификация: техник-технолог</t>
  </si>
  <si>
    <t>И.о.директора  ГАПОУ   РК</t>
  </si>
  <si>
    <t>на базе основного общего образования с получением среднего общего образования</t>
  </si>
  <si>
    <t>по программе базовой подготовки</t>
  </si>
  <si>
    <t>Литература</t>
  </si>
  <si>
    <t>Русский язык</t>
  </si>
  <si>
    <t>Формы промежуточной аттестации / семестр</t>
  </si>
  <si>
    <t>Вариативная часть</t>
  </si>
  <si>
    <t>Калькуляция и учет</t>
  </si>
  <si>
    <t>Творчество в профессии</t>
  </si>
  <si>
    <t xml:space="preserve">Общепрофессиональные дисциплины </t>
  </si>
  <si>
    <t>Основы философии</t>
  </si>
  <si>
    <t>Микробиология, санитария и гигиена в пищевом производстве</t>
  </si>
  <si>
    <t>Основы экономики, менеджмента и маркетинга</t>
  </si>
  <si>
    <t>Обществознание</t>
  </si>
  <si>
    <t>ОУД.13</t>
  </si>
  <si>
    <t>Э/2</t>
  </si>
  <si>
    <t>ДЗ/2</t>
  </si>
  <si>
    <t>ДЗ/3</t>
  </si>
  <si>
    <t>ДЗ/6</t>
  </si>
  <si>
    <t>ДЗ/4</t>
  </si>
  <si>
    <t>ДЗ/7</t>
  </si>
  <si>
    <t>Э/3</t>
  </si>
  <si>
    <t>Э/7</t>
  </si>
  <si>
    <t>ДЗ/8</t>
  </si>
  <si>
    <t>ДЗ/5</t>
  </si>
  <si>
    <t>Э/5</t>
  </si>
  <si>
    <t>Э/6</t>
  </si>
  <si>
    <t>Э/8</t>
  </si>
  <si>
    <t>Э/4</t>
  </si>
  <si>
    <t>Э(к)/4</t>
  </si>
  <si>
    <t>Э(к)/8</t>
  </si>
  <si>
    <t>Э(к)/6</t>
  </si>
  <si>
    <t>Э(к)/5</t>
  </si>
  <si>
    <t>ДЗ/1</t>
  </si>
  <si>
    <t>Заместитель директора</t>
  </si>
  <si>
    <t>М.Н. Романова</t>
  </si>
  <si>
    <t xml:space="preserve">Заместитель директора  по УПР </t>
  </si>
  <si>
    <t>Математика</t>
  </si>
  <si>
    <t>ПА</t>
  </si>
  <si>
    <t>дисциплин и МДК</t>
  </si>
  <si>
    <t xml:space="preserve">приказ № 222/од  </t>
  </si>
  <si>
    <t>ОГСЭ.01</t>
  </si>
  <si>
    <t>ОГСЭ.02</t>
  </si>
  <si>
    <t>ОГСЭ.03</t>
  </si>
  <si>
    <t xml:space="preserve">ОГСЭ.04 </t>
  </si>
  <si>
    <t>ЕН.01</t>
  </si>
  <si>
    <t xml:space="preserve">ЕН.02 </t>
  </si>
  <si>
    <t>ЕН.03</t>
  </si>
  <si>
    <t>ОП.05</t>
  </si>
  <si>
    <t>ОП. 07</t>
  </si>
  <si>
    <t xml:space="preserve">ОП. 08 </t>
  </si>
  <si>
    <t xml:space="preserve">ОП. 09 </t>
  </si>
  <si>
    <t>41</t>
  </si>
  <si>
    <r>
      <t xml:space="preserve">        по специальности   </t>
    </r>
    <r>
      <rPr>
        <b/>
        <sz val="12"/>
        <color indexed="8"/>
        <rFont val="Times New Roman"/>
        <family val="1"/>
        <charset val="204"/>
      </rPr>
      <t>43.02.15 ПОВАРСКОЕ И КОНДИТЕРСКОЕ ДЕЛО</t>
    </r>
  </si>
  <si>
    <t>12 августа 2023 г.</t>
  </si>
  <si>
    <t>________________</t>
  </si>
  <si>
    <t>География</t>
  </si>
  <si>
    <t xml:space="preserve">Математика </t>
  </si>
  <si>
    <t>Биология</t>
  </si>
  <si>
    <t>Общий гуманитарный и социально-экономический  цикл</t>
  </si>
  <si>
    <t>Математический и общий естественнонаучный  цикл</t>
  </si>
  <si>
    <t>Организация и ведение процессов приготовления и подготовки к реализации полуфабрикатов для блюд, кулинарных изделий сложного ассортимента</t>
  </si>
  <si>
    <t>Организация и ведение процессов приготовления, оформления и подготовки к реализации горячих блюд, кулинарных изделий, закусок сложного ассортимента с учетом потребностей различных категорий потребителей, видов и форм обслуживания</t>
  </si>
  <si>
    <t>Организация и ведение процессов приготовления, оформления и подготовки к реализации холодных блюд, кулинарных изделий, закусок сложного ассортимента с учетом потребностей различных категорий потребителей, видов и форм обслуживания</t>
  </si>
  <si>
    <t>Организация и ведение процессов приготовления, оформления и подготовки к реализации холодных и горячих десертов, напитков сложного ассортимента с учетом потребностей различных категорий потребителей, видов и форм обслуживания</t>
  </si>
  <si>
    <t>Организация и ведение процессов приготовления, оформления и подготовки к реализации хлебобулочных, мучных кондитерских изделий сложного ассортимента с учетом потребностей различных категорий потребителей, видов и форм обслуживания</t>
  </si>
  <si>
    <t>Организация и контроль текущей деятельности подчиненного персонала</t>
  </si>
  <si>
    <t xml:space="preserve">ОГСЭ.05 </t>
  </si>
  <si>
    <t>Психология общения</t>
  </si>
  <si>
    <t>Иностранный язык в профессиональной деятельности</t>
  </si>
  <si>
    <t>I курс (2023/2024 уч. год)</t>
  </si>
  <si>
    <t>II курс (2024/2025 уч. год)</t>
  </si>
  <si>
    <t>III курс (2025/2026 уч. год)</t>
  </si>
  <si>
    <t>IV курс (2026/2027 уч. год)</t>
  </si>
  <si>
    <t>Профессиональный цикл</t>
  </si>
  <si>
    <t>Индивидуальный проект</t>
  </si>
  <si>
    <t xml:space="preserve">План учебного процесса  основная профессиональная образовательная программа СПО  ППССЗ по специальности                                                            43.02.15 ПОВАРСКОЕ И КОНДИТЕРСКОЕ ДЕЛО </t>
  </si>
  <si>
    <t xml:space="preserve">Консультации  4 часа на одного обучающегося на каждый учебный год   
Государственная итоговая аттестация
1. Программа базовой подготовки 
1.1. Дипломная работа
Выполнение дипломной работы с 20 мая 2027 г. по 14 июня 2027  г. (всего 4 нед.)
Защита дипломной работы с 17 июня 2027 по 30 июня 2027 г. (всего 2 нед.)
</t>
  </si>
  <si>
    <t>ОП. 13</t>
  </si>
  <si>
    <t>Дополнительный профессиональный блок</t>
  </si>
  <si>
    <t>ПМ.08</t>
  </si>
  <si>
    <t>Э(к)/7</t>
  </si>
  <si>
    <t>МДК 08.01</t>
  </si>
  <si>
    <t>Особенности приготовления блюд карельской кухни</t>
  </si>
  <si>
    <t>МДК 08.02</t>
  </si>
  <si>
    <t>Освение компетенций цифровой экономики</t>
  </si>
  <si>
    <t>ПП.08</t>
  </si>
  <si>
    <t>Приготовление, оформление и подготовка к реализации блюд карельской кухни</t>
  </si>
  <si>
    <t xml:space="preserve">Организация процессов приготовления, подготовки к
реализации кулинарных полуфабрикатов
</t>
  </si>
  <si>
    <t>МДК.01.02</t>
  </si>
  <si>
    <t>Процессы приготовления, подготовки к реализации кулинарных полуфабрикатов</t>
  </si>
  <si>
    <t xml:space="preserve">Организация процессов приготовления, подготовки к реализации горячих блюд, кулинарных изделий,
закусок сложного ассортимента
</t>
  </si>
  <si>
    <t xml:space="preserve">Процессы приготовления, подготовки к реализации
горячих блюд, кулинарных изделий, закусок сложного ассортимента
</t>
  </si>
  <si>
    <t>МДК.02.02</t>
  </si>
  <si>
    <t xml:space="preserve">Организация процессов приготовления, подготовки к реализации холодных блюд, кулинарных изделий,
закусок сложного ассортимента
</t>
  </si>
  <si>
    <t>МДК.03.02</t>
  </si>
  <si>
    <t xml:space="preserve">Процессы приготовления, подготовки к реализации холодных блюд, кулинарных изделий, закусок
сложного ассортимента
</t>
  </si>
  <si>
    <t xml:space="preserve">Организация процессов приготовления, подготовки к
реализации холодных и горячих десертов, напитков сложного ассортимента
 </t>
  </si>
  <si>
    <t>МДК.04.02</t>
  </si>
  <si>
    <t>Процессы приготовления, подготовки к реализации
холодных и горячих десертов, напитков сложного ассортимента</t>
  </si>
  <si>
    <t>Организация процессов приготовления, подготовки к реализации хлебобулочных, мучных кондитерских
изделий сложного ассортимента</t>
  </si>
  <si>
    <t>МДК.05.02</t>
  </si>
  <si>
    <t>Процессы приготовления, подготовки к реализации хлебобулочных, мучных кондитерских изделий
сложного ассортимента</t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</si>
</sst>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Arial Cyr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2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</cellStyleXfs>
  <cellXfs count="22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5" fillId="0" borderId="0" xfId="0" applyFont="1"/>
    <xf numFmtId="49" fontId="0" fillId="0" borderId="0" xfId="0" applyNumberForma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Fill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/>
    <xf numFmtId="0" fontId="6" fillId="0" borderId="0" xfId="0" applyFont="1" applyFill="1"/>
    <xf numFmtId="0" fontId="10" fillId="0" borderId="2" xfId="6" applyFont="1" applyFill="1" applyBorder="1" applyAlignment="1">
      <alignment horizontal="center" vertical="center" wrapText="1"/>
    </xf>
    <xf numFmtId="0" fontId="10" fillId="0" borderId="3" xfId="6" applyFont="1" applyFill="1" applyBorder="1" applyAlignment="1">
      <alignment horizontal="center" vertical="center" wrapText="1"/>
    </xf>
    <xf numFmtId="0" fontId="11" fillId="0" borderId="2" xfId="6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2" xfId="6" applyFont="1" applyFill="1" applyBorder="1" applyAlignment="1">
      <alignment horizontal="center" vertical="center" textRotation="90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" fontId="10" fillId="0" borderId="2" xfId="6" applyNumberFormat="1" applyFont="1" applyFill="1" applyBorder="1" applyAlignment="1">
      <alignment horizontal="center" vertical="center" wrapText="1"/>
    </xf>
    <xf numFmtId="1" fontId="8" fillId="0" borderId="2" xfId="6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left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left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4" borderId="3" xfId="0" applyFont="1" applyFill="1" applyBorder="1" applyAlignment="1">
      <alignment horizontal="center" vertical="center" wrapText="1"/>
    </xf>
    <xf numFmtId="1" fontId="12" fillId="0" borderId="2" xfId="6" applyNumberFormat="1" applyFont="1" applyFill="1" applyBorder="1" applyAlignment="1">
      <alignment horizontal="center" vertical="center" wrapText="1"/>
    </xf>
    <xf numFmtId="0" fontId="12" fillId="0" borderId="2" xfId="6" applyFont="1" applyFill="1" applyBorder="1" applyAlignment="1">
      <alignment horizontal="center" vertical="center" wrapText="1"/>
    </xf>
    <xf numFmtId="0" fontId="0" fillId="0" borderId="0" xfId="0" applyFont="1"/>
    <xf numFmtId="0" fontId="8" fillId="0" borderId="0" xfId="3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0" fillId="0" borderId="0" xfId="0" applyFont="1" applyFill="1"/>
    <xf numFmtId="1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wrapText="1"/>
    </xf>
    <xf numFmtId="49" fontId="8" fillId="0" borderId="2" xfId="0" applyNumberFormat="1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1" fontId="8" fillId="13" borderId="2" xfId="0" applyNumberFormat="1" applyFont="1" applyFill="1" applyBorder="1" applyAlignment="1">
      <alignment horizontal="center" vertical="center" wrapText="1"/>
    </xf>
    <xf numFmtId="1" fontId="8" fillId="14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3" fillId="0" borderId="0" xfId="0" applyFont="1"/>
    <xf numFmtId="0" fontId="0" fillId="5" borderId="0" xfId="0" applyFont="1" applyFill="1"/>
    <xf numFmtId="0" fontId="0" fillId="6" borderId="0" xfId="0" applyFont="1" applyFill="1"/>
    <xf numFmtId="0" fontId="0" fillId="7" borderId="0" xfId="0" applyFont="1" applyFill="1"/>
    <xf numFmtId="49" fontId="8" fillId="15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" fillId="16" borderId="1" xfId="0" applyNumberFormat="1" applyFont="1" applyFill="1" applyBorder="1" applyAlignment="1">
      <alignment horizontal="center" wrapText="1"/>
    </xf>
    <xf numFmtId="0" fontId="1" fillId="16" borderId="1" xfId="0" applyFont="1" applyFill="1" applyBorder="1" applyAlignment="1">
      <alignment horizontal="center" wrapText="1"/>
    </xf>
    <xf numFmtId="0" fontId="6" fillId="16" borderId="1" xfId="0" applyNumberFormat="1" applyFont="1" applyFill="1" applyBorder="1" applyAlignment="1">
      <alignment horizontal="center"/>
    </xf>
    <xf numFmtId="0" fontId="1" fillId="16" borderId="1" xfId="0" applyNumberFormat="1" applyFont="1" applyFill="1" applyBorder="1" applyAlignment="1">
      <alignment horizontal="center" vertical="top" wrapText="1"/>
    </xf>
    <xf numFmtId="49" fontId="2" fillId="16" borderId="1" xfId="0" applyNumberFormat="1" applyFont="1" applyFill="1" applyBorder="1" applyAlignment="1">
      <alignment horizontal="center" vertical="top" wrapText="1"/>
    </xf>
    <xf numFmtId="0" fontId="8" fillId="15" borderId="2" xfId="0" applyFont="1" applyFill="1" applyBorder="1" applyAlignment="1">
      <alignment horizontal="left" wrapText="1"/>
    </xf>
    <xf numFmtId="49" fontId="8" fillId="15" borderId="7" xfId="0" applyNumberFormat="1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" fontId="10" fillId="0" borderId="3" xfId="6" applyNumberFormat="1" applyFont="1" applyFill="1" applyBorder="1" applyAlignment="1">
      <alignment horizontal="center" vertical="center" wrapText="1"/>
    </xf>
    <xf numFmtId="0" fontId="12" fillId="0" borderId="3" xfId="6" applyFont="1" applyFill="1" applyBorder="1" applyAlignment="1">
      <alignment horizontal="center" vertical="center" wrapText="1"/>
    </xf>
    <xf numFmtId="1" fontId="12" fillId="0" borderId="3" xfId="6" applyNumberFormat="1" applyFont="1" applyFill="1" applyBorder="1" applyAlignment="1">
      <alignment horizontal="center" vertical="center" wrapText="1"/>
    </xf>
    <xf numFmtId="0" fontId="15" fillId="3" borderId="2" xfId="3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5" fillId="3" borderId="2" xfId="4" applyFont="1" applyFill="1" applyBorder="1" applyAlignment="1">
      <alignment horizontal="center" vertical="center" wrapText="1"/>
    </xf>
    <xf numFmtId="0" fontId="15" fillId="0" borderId="2" xfId="5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10" fillId="3" borderId="2" xfId="3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3" borderId="2" xfId="4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0" fontId="11" fillId="0" borderId="2" xfId="5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0" fillId="3" borderId="2" xfId="6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6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13" borderId="2" xfId="3" applyFont="1" applyFill="1" applyBorder="1" applyAlignment="1">
      <alignment horizontal="center" vertical="center" wrapText="1"/>
    </xf>
    <xf numFmtId="0" fontId="8" fillId="13" borderId="2" xfId="4" applyFont="1" applyFill="1" applyBorder="1" applyAlignment="1">
      <alignment horizontal="center" vertical="center" wrapText="1"/>
    </xf>
    <xf numFmtId="0" fontId="8" fillId="13" borderId="2" xfId="5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/>
    </xf>
    <xf numFmtId="0" fontId="8" fillId="14" borderId="2" xfId="3" applyFont="1" applyFill="1" applyBorder="1" applyAlignment="1">
      <alignment horizontal="center" vertical="center" wrapText="1"/>
    </xf>
    <xf numFmtId="0" fontId="8" fillId="14" borderId="2" xfId="4" applyFont="1" applyFill="1" applyBorder="1" applyAlignment="1">
      <alignment horizontal="center" vertical="center" wrapText="1"/>
    </xf>
    <xf numFmtId="0" fontId="8" fillId="14" borderId="2" xfId="5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/>
    </xf>
    <xf numFmtId="0" fontId="8" fillId="3" borderId="2" xfId="5" applyFont="1" applyFill="1" applyBorder="1" applyAlignment="1">
      <alignment horizontal="center" vertical="center" wrapText="1"/>
    </xf>
    <xf numFmtId="1" fontId="10" fillId="0" borderId="0" xfId="3" applyNumberFormat="1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left" vertical="center" wrapText="1"/>
    </xf>
    <xf numFmtId="0" fontId="10" fillId="15" borderId="2" xfId="6" applyFont="1" applyFill="1" applyBorder="1" applyAlignment="1">
      <alignment horizontal="center" vertical="center" wrapText="1"/>
    </xf>
    <xf numFmtId="0" fontId="12" fillId="15" borderId="2" xfId="6" applyFont="1" applyFill="1" applyBorder="1" applyAlignment="1">
      <alignment horizontal="center" vertical="center" wrapText="1"/>
    </xf>
    <xf numFmtId="0" fontId="10" fillId="13" borderId="2" xfId="6" applyFont="1" applyFill="1" applyBorder="1" applyAlignment="1">
      <alignment horizontal="center" vertical="center" wrapText="1"/>
    </xf>
    <xf numFmtId="0" fontId="10" fillId="14" borderId="2" xfId="6" applyFont="1" applyFill="1" applyBorder="1" applyAlignment="1">
      <alignment horizontal="center" vertical="center" wrapText="1"/>
    </xf>
    <xf numFmtId="1" fontId="10" fillId="13" borderId="2" xfId="0" applyNumberFormat="1" applyFont="1" applyFill="1" applyBorder="1" applyAlignment="1">
      <alignment horizontal="center" vertical="center" wrapText="1"/>
    </xf>
    <xf numFmtId="1" fontId="10" fillId="14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8" fillId="15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17" borderId="0" xfId="0" applyFont="1" applyFill="1"/>
    <xf numFmtId="49" fontId="8" fillId="15" borderId="11" xfId="0" applyNumberFormat="1" applyFont="1" applyFill="1" applyBorder="1" applyAlignment="1">
      <alignment horizontal="center" vertical="center" wrapText="1"/>
    </xf>
    <xf numFmtId="1" fontId="8" fillId="15" borderId="2" xfId="0" applyNumberFormat="1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8" fillId="15" borderId="2" xfId="5" applyFont="1" applyFill="1" applyBorder="1" applyAlignment="1">
      <alignment horizontal="center" vertical="center" wrapText="1"/>
    </xf>
    <xf numFmtId="0" fontId="8" fillId="15" borderId="2" xfId="3" applyFont="1" applyFill="1" applyBorder="1" applyAlignment="1">
      <alignment horizontal="center" vertical="center" wrapText="1"/>
    </xf>
    <xf numFmtId="0" fontId="8" fillId="15" borderId="2" xfId="4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/>
    </xf>
    <xf numFmtId="0" fontId="0" fillId="15" borderId="0" xfId="0" applyFont="1" applyFill="1"/>
    <xf numFmtId="0" fontId="10" fillId="15" borderId="2" xfId="0" applyFont="1" applyFill="1" applyBorder="1" applyAlignment="1">
      <alignment horizontal="left" vertical="center" wrapText="1"/>
    </xf>
    <xf numFmtId="0" fontId="10" fillId="15" borderId="2" xfId="0" applyFont="1" applyFill="1" applyBorder="1" applyAlignment="1">
      <alignment horizontal="center" vertical="center" wrapText="1"/>
    </xf>
    <xf numFmtId="0" fontId="0" fillId="13" borderId="0" xfId="0" applyFont="1" applyFill="1"/>
    <xf numFmtId="49" fontId="8" fillId="14" borderId="11" xfId="0" applyNumberFormat="1" applyFont="1" applyFill="1" applyBorder="1" applyAlignment="1">
      <alignment horizontal="center" vertical="center" wrapText="1"/>
    </xf>
    <xf numFmtId="0" fontId="0" fillId="14" borderId="0" xfId="0" applyFont="1" applyFill="1"/>
    <xf numFmtId="0" fontId="8" fillId="3" borderId="2" xfId="3" applyFont="1" applyFill="1" applyBorder="1" applyAlignment="1">
      <alignment horizontal="center" vertical="center" wrapText="1"/>
    </xf>
    <xf numFmtId="1" fontId="10" fillId="0" borderId="0" xfId="6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3" borderId="2" xfId="5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" fontId="8" fillId="18" borderId="2" xfId="0" applyNumberFormat="1" applyFont="1" applyFill="1" applyBorder="1" applyAlignment="1">
      <alignment horizontal="center" vertical="center" wrapText="1"/>
    </xf>
    <xf numFmtId="1" fontId="10" fillId="18" borderId="2" xfId="0" applyNumberFormat="1" applyFont="1" applyFill="1" applyBorder="1" applyAlignment="1">
      <alignment horizontal="center" vertical="center" wrapText="1"/>
    </xf>
    <xf numFmtId="0" fontId="8" fillId="18" borderId="2" xfId="0" applyFont="1" applyFill="1" applyBorder="1" applyAlignment="1">
      <alignment horizontal="center" vertical="center" wrapText="1"/>
    </xf>
    <xf numFmtId="0" fontId="8" fillId="18" borderId="3" xfId="0" applyFont="1" applyFill="1" applyBorder="1" applyAlignment="1">
      <alignment horizontal="center" vertical="center" wrapText="1"/>
    </xf>
    <xf numFmtId="0" fontId="8" fillId="18" borderId="2" xfId="3" applyFont="1" applyFill="1" applyBorder="1" applyAlignment="1">
      <alignment horizontal="center" vertical="center" wrapText="1"/>
    </xf>
    <xf numFmtId="0" fontId="8" fillId="18" borderId="2" xfId="5" applyFont="1" applyFill="1" applyBorder="1" applyAlignment="1">
      <alignment horizontal="center" vertical="center" wrapText="1"/>
    </xf>
    <xf numFmtId="0" fontId="8" fillId="18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9" fontId="8" fillId="13" borderId="7" xfId="0" applyNumberFormat="1" applyFont="1" applyFill="1" applyBorder="1" applyAlignment="1">
      <alignment horizontal="center" vertical="center" wrapText="1"/>
    </xf>
    <xf numFmtId="49" fontId="8" fillId="13" borderId="11" xfId="0" applyNumberFormat="1" applyFont="1" applyFill="1" applyBorder="1" applyAlignment="1">
      <alignment horizontal="center" vertical="center" wrapText="1"/>
    </xf>
    <xf numFmtId="1" fontId="8" fillId="13" borderId="7" xfId="0" applyNumberFormat="1" applyFont="1" applyFill="1" applyBorder="1" applyAlignment="1">
      <alignment horizontal="center" vertical="center" wrapText="1"/>
    </xf>
    <xf numFmtId="1" fontId="8" fillId="13" borderId="11" xfId="0" applyNumberFormat="1" applyFont="1" applyFill="1" applyBorder="1" applyAlignment="1">
      <alignment horizontal="center" vertical="center" wrapText="1"/>
    </xf>
    <xf numFmtId="1" fontId="8" fillId="0" borderId="7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8" fillId="18" borderId="7" xfId="0" applyNumberFormat="1" applyFont="1" applyFill="1" applyBorder="1" applyAlignment="1">
      <alignment horizontal="center" vertical="center" wrapText="1"/>
    </xf>
    <xf numFmtId="1" fontId="8" fillId="18" borderId="1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16" fillId="15" borderId="3" xfId="0" applyFont="1" applyFill="1" applyBorder="1" applyAlignment="1">
      <alignment horizontal="center" vertical="center" wrapText="1"/>
    </xf>
    <xf numFmtId="0" fontId="16" fillId="15" borderId="10" xfId="0" applyFont="1" applyFill="1" applyBorder="1" applyAlignment="1">
      <alignment horizontal="center" vertical="center" wrapText="1"/>
    </xf>
    <xf numFmtId="0" fontId="16" fillId="15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3" borderId="2" xfId="5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0" fillId="0" borderId="2" xfId="6" applyFont="1" applyFill="1" applyBorder="1" applyAlignment="1">
      <alignment horizontal="center" vertical="center" textRotation="90" wrapText="1"/>
    </xf>
    <xf numFmtId="0" fontId="10" fillId="0" borderId="7" xfId="6" applyFont="1" applyFill="1" applyBorder="1" applyAlignment="1">
      <alignment horizontal="center" vertical="center" wrapText="1"/>
    </xf>
    <xf numFmtId="0" fontId="10" fillId="0" borderId="8" xfId="6" applyFont="1" applyFill="1" applyBorder="1" applyAlignment="1">
      <alignment horizontal="center" vertical="center" wrapText="1"/>
    </xf>
    <xf numFmtId="0" fontId="10" fillId="0" borderId="11" xfId="6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textRotation="90" wrapText="1"/>
    </xf>
    <xf numFmtId="0" fontId="8" fillId="0" borderId="8" xfId="0" applyFont="1" applyFill="1" applyBorder="1" applyAlignment="1">
      <alignment horizontal="center" vertical="center" textRotation="90" wrapText="1"/>
    </xf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18" xfId="0" applyFont="1" applyFill="1" applyBorder="1" applyAlignment="1">
      <alignment horizontal="center" vertical="center" textRotation="90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</cellXfs>
  <cellStyles count="7">
    <cellStyle name="40% - Акцент1" xfId="1" builtinId="31"/>
    <cellStyle name="40% - Акцент2" xfId="2" builtinId="35"/>
    <cellStyle name="40% - Акцент3" xfId="3" builtinId="39"/>
    <cellStyle name="40% - Акцент5" xfId="4" builtinId="47"/>
    <cellStyle name="40% - Акцент6" xfId="5" builtinId="51"/>
    <cellStyle name="Обычный" xfId="0" builtinId="0"/>
    <cellStyle name="Хороший" xfId="6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E24" sqref="E24"/>
    </sheetView>
  </sheetViews>
  <sheetFormatPr defaultRowHeight="12.75"/>
  <cols>
    <col min="1" max="1" width="13.7109375" customWidth="1"/>
    <col min="2" max="2" width="17.42578125" customWidth="1"/>
    <col min="3" max="3" width="13.7109375" customWidth="1"/>
    <col min="4" max="4" width="17.140625" customWidth="1"/>
    <col min="5" max="9" width="13.7109375" customWidth="1"/>
  </cols>
  <sheetData>
    <row r="1" spans="1:10" ht="15.75">
      <c r="A1" s="164" t="s">
        <v>58</v>
      </c>
      <c r="B1" s="164"/>
      <c r="C1" s="164"/>
      <c r="D1" s="164"/>
      <c r="E1" s="164"/>
      <c r="F1" s="164"/>
      <c r="G1" s="164"/>
      <c r="H1" s="164"/>
      <c r="I1" s="164"/>
    </row>
    <row r="2" spans="1:10" ht="16.5" thickBot="1">
      <c r="A2" s="165" t="s">
        <v>139</v>
      </c>
      <c r="B2" s="165"/>
      <c r="C2" s="165"/>
      <c r="D2" s="165"/>
      <c r="E2" s="165"/>
      <c r="F2" s="165"/>
      <c r="G2" s="165"/>
      <c r="H2" s="165"/>
      <c r="I2" s="165"/>
    </row>
    <row r="3" spans="1:10" ht="34.5" customHeight="1" thickBot="1">
      <c r="A3" s="166" t="s">
        <v>59</v>
      </c>
      <c r="B3" s="166" t="s">
        <v>60</v>
      </c>
      <c r="C3" s="166" t="s">
        <v>61</v>
      </c>
      <c r="D3" s="166" t="s">
        <v>28</v>
      </c>
      <c r="E3" s="166"/>
      <c r="F3" s="166" t="s">
        <v>62</v>
      </c>
      <c r="G3" s="166" t="s">
        <v>63</v>
      </c>
      <c r="H3" s="166" t="s">
        <v>64</v>
      </c>
      <c r="I3" s="166" t="s">
        <v>37</v>
      </c>
    </row>
    <row r="4" spans="1:10" ht="28.5" customHeight="1" thickBot="1">
      <c r="A4" s="166"/>
      <c r="B4" s="166"/>
      <c r="C4" s="166"/>
      <c r="D4" s="166" t="s">
        <v>65</v>
      </c>
      <c r="E4" s="16" t="s">
        <v>66</v>
      </c>
      <c r="F4" s="166"/>
      <c r="G4" s="166"/>
      <c r="H4" s="166"/>
      <c r="I4" s="166"/>
    </row>
    <row r="5" spans="1:10" ht="16.5" thickBot="1">
      <c r="A5" s="166"/>
      <c r="B5" s="166"/>
      <c r="C5" s="166"/>
      <c r="D5" s="166"/>
      <c r="E5" s="17" t="s">
        <v>67</v>
      </c>
      <c r="F5" s="166"/>
      <c r="G5" s="166"/>
      <c r="H5" s="166"/>
      <c r="I5" s="166"/>
    </row>
    <row r="6" spans="1:10" ht="16.5" thickBot="1">
      <c r="A6" s="14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1">
        <v>8</v>
      </c>
      <c r="I6" s="11">
        <v>9</v>
      </c>
    </row>
    <row r="7" spans="1:10" ht="16.5" thickBot="1">
      <c r="A7" s="12" t="s">
        <v>6</v>
      </c>
      <c r="B7" s="69" t="s">
        <v>195</v>
      </c>
      <c r="C7" s="69" t="s">
        <v>137</v>
      </c>
      <c r="D7" s="69" t="s">
        <v>137</v>
      </c>
      <c r="E7" s="69" t="s">
        <v>137</v>
      </c>
      <c r="F7" s="69" t="s">
        <v>137</v>
      </c>
      <c r="G7" s="69" t="s">
        <v>137</v>
      </c>
      <c r="H7" s="70">
        <v>11</v>
      </c>
      <c r="I7" s="71">
        <f>H7+G7+F7+E7+D7+C7+B7</f>
        <v>52</v>
      </c>
    </row>
    <row r="8" spans="1:10" ht="16.5" thickBot="1">
      <c r="A8" s="12" t="s">
        <v>7</v>
      </c>
      <c r="B8" s="72">
        <v>34</v>
      </c>
      <c r="C8" s="72">
        <v>5</v>
      </c>
      <c r="D8" s="72">
        <v>2</v>
      </c>
      <c r="E8" s="72">
        <v>0</v>
      </c>
      <c r="F8" s="72">
        <v>0</v>
      </c>
      <c r="G8" s="72">
        <v>0</v>
      </c>
      <c r="H8" s="72">
        <v>11</v>
      </c>
      <c r="I8" s="71">
        <f>H8+G8+F8+E8+D8+C8+B8</f>
        <v>52</v>
      </c>
    </row>
    <row r="9" spans="1:10" ht="16.5" thickBot="1">
      <c r="A9" s="12" t="s">
        <v>8</v>
      </c>
      <c r="B9" s="72">
        <v>27</v>
      </c>
      <c r="C9" s="72">
        <v>8</v>
      </c>
      <c r="D9" s="72">
        <v>3</v>
      </c>
      <c r="E9" s="72">
        <v>0</v>
      </c>
      <c r="F9" s="72">
        <v>3</v>
      </c>
      <c r="G9" s="72">
        <v>0</v>
      </c>
      <c r="H9" s="72">
        <v>11</v>
      </c>
      <c r="I9" s="71">
        <f>H9+G9+F9+E9+D9+C9+B9</f>
        <v>52</v>
      </c>
    </row>
    <row r="10" spans="1:10" ht="16.5" thickBot="1">
      <c r="A10" s="12" t="s">
        <v>128</v>
      </c>
      <c r="B10" s="72">
        <v>19</v>
      </c>
      <c r="C10" s="72">
        <v>7</v>
      </c>
      <c r="D10" s="72">
        <v>3</v>
      </c>
      <c r="E10" s="72">
        <v>4</v>
      </c>
      <c r="F10" s="72">
        <v>2</v>
      </c>
      <c r="G10" s="72">
        <v>6</v>
      </c>
      <c r="H10" s="72">
        <v>2</v>
      </c>
      <c r="I10" s="71">
        <f>H10+G10+F10+E10+D10+C10+B10</f>
        <v>43</v>
      </c>
    </row>
    <row r="11" spans="1:10" ht="16.5" thickBot="1">
      <c r="A11" s="14" t="s">
        <v>37</v>
      </c>
      <c r="B11" s="73">
        <f t="shared" ref="B11:G11" si="0">B10+B9+B8+B7</f>
        <v>121</v>
      </c>
      <c r="C11" s="73">
        <f t="shared" si="0"/>
        <v>20</v>
      </c>
      <c r="D11" s="73">
        <f t="shared" si="0"/>
        <v>8</v>
      </c>
      <c r="E11" s="73">
        <f t="shared" si="0"/>
        <v>4</v>
      </c>
      <c r="F11" s="73">
        <f t="shared" si="0"/>
        <v>5</v>
      </c>
      <c r="G11" s="73">
        <f t="shared" si="0"/>
        <v>6</v>
      </c>
      <c r="H11" s="73">
        <f>H10+H9+H8+H7</f>
        <v>35</v>
      </c>
      <c r="I11" s="71">
        <f>H11+G11+F11+E11+D11+C11+B11</f>
        <v>199</v>
      </c>
      <c r="J11" s="6"/>
    </row>
    <row r="13" spans="1:10" ht="15" customHeight="1">
      <c r="B13" s="13"/>
      <c r="C13" s="13"/>
      <c r="D13" s="13"/>
      <c r="E13" s="13"/>
      <c r="F13" s="13"/>
      <c r="G13" s="13"/>
    </row>
    <row r="14" spans="1:10">
      <c r="B14" s="18"/>
    </row>
  </sheetData>
  <mergeCells count="11">
    <mergeCell ref="A1:I1"/>
    <mergeCell ref="A2:I2"/>
    <mergeCell ref="G3:G5"/>
    <mergeCell ref="H3:H5"/>
    <mergeCell ref="I3:I5"/>
    <mergeCell ref="F3:F5"/>
    <mergeCell ref="A3:A5"/>
    <mergeCell ref="B3:B5"/>
    <mergeCell ref="C3:C5"/>
    <mergeCell ref="D3:E3"/>
    <mergeCell ref="D4:D5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0"/>
  <sheetViews>
    <sheetView zoomScale="75" workbookViewId="0">
      <selection activeCell="F32" sqref="F32"/>
    </sheetView>
  </sheetViews>
  <sheetFormatPr defaultRowHeight="12.75"/>
  <cols>
    <col min="1" max="1" width="119.7109375" customWidth="1"/>
  </cols>
  <sheetData>
    <row r="1" spans="1:19" ht="15.75">
      <c r="A1" s="167" t="s">
        <v>68</v>
      </c>
      <c r="B1" s="167"/>
      <c r="C1" s="167"/>
    </row>
    <row r="2" spans="1:19" ht="15.75">
      <c r="A2" s="167" t="s">
        <v>143</v>
      </c>
      <c r="B2" s="167"/>
      <c r="C2" s="167"/>
    </row>
    <row r="3" spans="1:19" ht="15.75">
      <c r="A3" s="167" t="s">
        <v>71</v>
      </c>
      <c r="B3" s="167"/>
      <c r="C3" s="167"/>
    </row>
    <row r="4" spans="1:19" ht="15.75">
      <c r="A4" s="167" t="s">
        <v>198</v>
      </c>
      <c r="B4" s="167"/>
      <c r="C4" s="167"/>
    </row>
    <row r="5" spans="1:19" ht="15.75">
      <c r="A5" s="1"/>
      <c r="B5" s="7" t="s">
        <v>183</v>
      </c>
      <c r="C5" s="8"/>
    </row>
    <row r="6" spans="1:19" ht="15.75">
      <c r="A6" s="167" t="s">
        <v>197</v>
      </c>
      <c r="B6" s="167"/>
      <c r="C6" s="167"/>
    </row>
    <row r="7" spans="1:19" ht="33" customHeight="1">
      <c r="A7" s="164" t="s">
        <v>69</v>
      </c>
      <c r="B7" s="164"/>
      <c r="C7" s="16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5.75">
      <c r="A8" s="168" t="s">
        <v>84</v>
      </c>
      <c r="B8" s="168"/>
      <c r="C8" s="168"/>
    </row>
    <row r="9" spans="1:19" ht="16.5" customHeight="1">
      <c r="A9" s="168" t="s">
        <v>75</v>
      </c>
      <c r="B9" s="168"/>
      <c r="C9" s="168"/>
    </row>
    <row r="10" spans="1:19" ht="15.75">
      <c r="A10" s="168" t="s">
        <v>72</v>
      </c>
      <c r="B10" s="168"/>
      <c r="C10" s="168"/>
    </row>
    <row r="11" spans="1:19" ht="15.75">
      <c r="A11" s="168" t="s">
        <v>196</v>
      </c>
      <c r="B11" s="168"/>
      <c r="C11" s="168"/>
    </row>
    <row r="12" spans="1:19" ht="15.75">
      <c r="A12" s="168" t="s">
        <v>145</v>
      </c>
      <c r="B12" s="168"/>
      <c r="C12" s="168"/>
    </row>
    <row r="13" spans="1:19" ht="15.75">
      <c r="A13" s="3"/>
      <c r="B13" s="5"/>
      <c r="C13" s="5"/>
    </row>
    <row r="14" spans="1:19" ht="15.75">
      <c r="A14" s="1" t="s">
        <v>142</v>
      </c>
      <c r="B14" s="5"/>
      <c r="C14" s="5"/>
    </row>
    <row r="15" spans="1:19" ht="15.75">
      <c r="A15" s="1"/>
      <c r="B15" s="5"/>
      <c r="C15" s="5"/>
    </row>
    <row r="16" spans="1:19" ht="15.75">
      <c r="A16" s="1" t="s">
        <v>138</v>
      </c>
      <c r="B16" s="5"/>
      <c r="C16" s="5"/>
    </row>
    <row r="17" spans="1:3" ht="15.75">
      <c r="A17" s="167" t="s">
        <v>83</v>
      </c>
      <c r="B17" s="167"/>
      <c r="C17" s="167"/>
    </row>
    <row r="18" spans="1:3" ht="15.75">
      <c r="A18" s="167" t="s">
        <v>144</v>
      </c>
      <c r="B18" s="167"/>
      <c r="C18" s="167"/>
    </row>
    <row r="19" spans="1:3" ht="15.75">
      <c r="A19" s="167" t="s">
        <v>120</v>
      </c>
      <c r="B19" s="167"/>
      <c r="C19" s="167"/>
    </row>
    <row r="20" spans="1:3" ht="15.75">
      <c r="A20" s="2"/>
      <c r="B20" s="5"/>
      <c r="C20" s="5"/>
    </row>
  </sheetData>
  <mergeCells count="14">
    <mergeCell ref="A6:C6"/>
    <mergeCell ref="A7:C7"/>
    <mergeCell ref="A8:C8"/>
    <mergeCell ref="A1:C1"/>
    <mergeCell ref="A2:C2"/>
    <mergeCell ref="A3:C3"/>
    <mergeCell ref="A4:C4"/>
    <mergeCell ref="A19:C19"/>
    <mergeCell ref="A17:C17"/>
    <mergeCell ref="A18:C18"/>
    <mergeCell ref="A9:C9"/>
    <mergeCell ref="A10:C10"/>
    <mergeCell ref="A11:C11"/>
    <mergeCell ref="A12:C12"/>
  </mergeCells>
  <phoneticPr fontId="3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J4672"/>
  <sheetViews>
    <sheetView tabSelected="1" topLeftCell="A82" zoomScale="130" zoomScaleNormal="130" workbookViewId="0">
      <selection activeCell="B77" sqref="B77"/>
    </sheetView>
  </sheetViews>
  <sheetFormatPr defaultRowHeight="12.75"/>
  <cols>
    <col min="1" max="1" width="11.42578125" style="43" customWidth="1"/>
    <col min="2" max="2" width="29" style="43" customWidth="1"/>
    <col min="3" max="3" width="9.140625" style="43"/>
    <col min="4" max="5" width="7.85546875" style="43" customWidth="1"/>
    <col min="6" max="6" width="8" style="61" customWidth="1"/>
    <col min="7" max="7" width="7.28515625" style="43" customWidth="1"/>
    <col min="8" max="8" width="7.140625" style="43" customWidth="1"/>
    <col min="9" max="10" width="7.42578125" style="43" customWidth="1"/>
    <col min="11" max="12" width="7.42578125" style="61" customWidth="1"/>
    <col min="13" max="14" width="7.42578125" style="62" customWidth="1"/>
    <col min="15" max="15" width="7.42578125" style="63" customWidth="1"/>
    <col min="16" max="16" width="7.42578125" style="43" customWidth="1"/>
    <col min="17" max="16384" width="9.140625" style="43"/>
  </cols>
  <sheetData>
    <row r="1" spans="1:17" ht="66.75" customHeight="1" thickBot="1">
      <c r="A1" s="191" t="s">
        <v>219</v>
      </c>
      <c r="B1" s="191"/>
      <c r="C1" s="191"/>
      <c r="D1" s="191"/>
      <c r="E1" s="191"/>
      <c r="F1" s="191"/>
      <c r="G1" s="191"/>
      <c r="H1" s="191"/>
      <c r="I1" s="192"/>
      <c r="J1" s="192"/>
      <c r="K1" s="192"/>
      <c r="L1" s="192"/>
      <c r="M1" s="192"/>
      <c r="N1" s="192"/>
      <c r="O1" s="192"/>
      <c r="P1" s="192"/>
    </row>
    <row r="2" spans="1:17" ht="12.75" customHeight="1">
      <c r="A2" s="179" t="s">
        <v>0</v>
      </c>
      <c r="B2" s="193" t="s">
        <v>1</v>
      </c>
      <c r="C2" s="179" t="s">
        <v>148</v>
      </c>
      <c r="D2" s="193" t="s">
        <v>2</v>
      </c>
      <c r="E2" s="193"/>
      <c r="F2" s="193"/>
      <c r="G2" s="193"/>
      <c r="H2" s="194"/>
      <c r="I2" s="196" t="s">
        <v>76</v>
      </c>
      <c r="J2" s="197"/>
      <c r="K2" s="197"/>
      <c r="L2" s="197"/>
      <c r="M2" s="197"/>
      <c r="N2" s="197"/>
      <c r="O2" s="197"/>
      <c r="P2" s="198"/>
    </row>
    <row r="3" spans="1:17" ht="12.75" customHeight="1">
      <c r="A3" s="179"/>
      <c r="B3" s="193"/>
      <c r="C3" s="179"/>
      <c r="D3" s="193"/>
      <c r="E3" s="193"/>
      <c r="F3" s="193"/>
      <c r="G3" s="193"/>
      <c r="H3" s="194"/>
      <c r="I3" s="199"/>
      <c r="J3" s="193"/>
      <c r="K3" s="193"/>
      <c r="L3" s="193"/>
      <c r="M3" s="193"/>
      <c r="N3" s="193"/>
      <c r="O3" s="193"/>
      <c r="P3" s="200"/>
    </row>
    <row r="4" spans="1:17" ht="8.25" customHeight="1">
      <c r="A4" s="179"/>
      <c r="B4" s="193"/>
      <c r="C4" s="179"/>
      <c r="D4" s="193"/>
      <c r="E4" s="193"/>
      <c r="F4" s="193"/>
      <c r="G4" s="193"/>
      <c r="H4" s="194"/>
      <c r="I4" s="199"/>
      <c r="J4" s="193"/>
      <c r="K4" s="193"/>
      <c r="L4" s="193"/>
      <c r="M4" s="193"/>
      <c r="N4" s="193"/>
      <c r="O4" s="193"/>
      <c r="P4" s="200"/>
    </row>
    <row r="5" spans="1:17" ht="1.5" hidden="1" customHeight="1">
      <c r="A5" s="179"/>
      <c r="B5" s="193"/>
      <c r="C5" s="179"/>
      <c r="D5" s="193"/>
      <c r="E5" s="193"/>
      <c r="F5" s="193"/>
      <c r="G5" s="193"/>
      <c r="H5" s="194"/>
      <c r="I5" s="201"/>
      <c r="J5" s="186"/>
      <c r="K5" s="186"/>
      <c r="L5" s="186"/>
      <c r="M5" s="186"/>
      <c r="N5" s="186"/>
      <c r="O5" s="186"/>
      <c r="P5" s="202"/>
    </row>
    <row r="6" spans="1:17" ht="53.25" customHeight="1">
      <c r="A6" s="179"/>
      <c r="B6" s="193"/>
      <c r="C6" s="179"/>
      <c r="D6" s="179" t="s">
        <v>3</v>
      </c>
      <c r="E6" s="179" t="s">
        <v>4</v>
      </c>
      <c r="F6" s="193" t="s">
        <v>5</v>
      </c>
      <c r="G6" s="193"/>
      <c r="H6" s="194"/>
      <c r="I6" s="203" t="s">
        <v>213</v>
      </c>
      <c r="J6" s="203"/>
      <c r="K6" s="203" t="s">
        <v>214</v>
      </c>
      <c r="L6" s="203"/>
      <c r="M6" s="195" t="s">
        <v>215</v>
      </c>
      <c r="N6" s="195"/>
      <c r="O6" s="195" t="s">
        <v>216</v>
      </c>
      <c r="P6" s="195"/>
    </row>
    <row r="7" spans="1:17" ht="49.5" customHeight="1">
      <c r="A7" s="179"/>
      <c r="B7" s="193"/>
      <c r="C7" s="179"/>
      <c r="D7" s="179"/>
      <c r="E7" s="179"/>
      <c r="F7" s="27" t="s">
        <v>9</v>
      </c>
      <c r="G7" s="193" t="s">
        <v>10</v>
      </c>
      <c r="H7" s="194"/>
      <c r="I7" s="84" t="s">
        <v>11</v>
      </c>
      <c r="J7" s="84" t="s">
        <v>12</v>
      </c>
      <c r="K7" s="85" t="s">
        <v>13</v>
      </c>
      <c r="L7" s="85" t="s">
        <v>14</v>
      </c>
      <c r="M7" s="86" t="s">
        <v>15</v>
      </c>
      <c r="N7" s="86" t="s">
        <v>81</v>
      </c>
      <c r="O7" s="87" t="s">
        <v>122</v>
      </c>
      <c r="P7" s="87" t="s">
        <v>123</v>
      </c>
    </row>
    <row r="8" spans="1:17" ht="17.25" customHeight="1">
      <c r="A8" s="183"/>
      <c r="B8" s="186"/>
      <c r="C8" s="186"/>
      <c r="D8" s="186"/>
      <c r="E8" s="186"/>
      <c r="F8" s="217">
        <f>SUM(I10:P10)</f>
        <v>5940</v>
      </c>
      <c r="G8" s="220" t="s">
        <v>141</v>
      </c>
      <c r="H8" s="223" t="s">
        <v>131</v>
      </c>
      <c r="I8" s="88" t="s">
        <v>125</v>
      </c>
      <c r="J8" s="88" t="s">
        <v>125</v>
      </c>
      <c r="K8" s="89" t="s">
        <v>125</v>
      </c>
      <c r="L8" s="89" t="s">
        <v>125</v>
      </c>
      <c r="M8" s="90" t="s">
        <v>125</v>
      </c>
      <c r="N8" s="90" t="s">
        <v>125</v>
      </c>
      <c r="O8" s="91" t="s">
        <v>125</v>
      </c>
      <c r="P8" s="91" t="s">
        <v>125</v>
      </c>
    </row>
    <row r="9" spans="1:17" ht="17.25" customHeight="1">
      <c r="A9" s="184"/>
      <c r="B9" s="187"/>
      <c r="C9" s="187"/>
      <c r="D9" s="187"/>
      <c r="E9" s="187"/>
      <c r="F9" s="218"/>
      <c r="G9" s="221"/>
      <c r="H9" s="224"/>
      <c r="I9" s="92">
        <v>17</v>
      </c>
      <c r="J9" s="92">
        <v>24</v>
      </c>
      <c r="K9" s="93">
        <v>17</v>
      </c>
      <c r="L9" s="93">
        <v>24</v>
      </c>
      <c r="M9" s="94">
        <v>17</v>
      </c>
      <c r="N9" s="94">
        <v>24</v>
      </c>
      <c r="O9" s="95">
        <v>17</v>
      </c>
      <c r="P9" s="95">
        <v>25</v>
      </c>
    </row>
    <row r="10" spans="1:17" ht="17.25" customHeight="1">
      <c r="A10" s="184"/>
      <c r="B10" s="187"/>
      <c r="C10" s="187"/>
      <c r="D10" s="187"/>
      <c r="E10" s="187"/>
      <c r="F10" s="218"/>
      <c r="G10" s="221"/>
      <c r="H10" s="224"/>
      <c r="I10" s="92">
        <f t="shared" ref="I10:P10" si="0">I9*36</f>
        <v>612</v>
      </c>
      <c r="J10" s="92">
        <f t="shared" si="0"/>
        <v>864</v>
      </c>
      <c r="K10" s="96">
        <f t="shared" si="0"/>
        <v>612</v>
      </c>
      <c r="L10" s="96">
        <f t="shared" si="0"/>
        <v>864</v>
      </c>
      <c r="M10" s="92">
        <f t="shared" si="0"/>
        <v>612</v>
      </c>
      <c r="N10" s="92">
        <f t="shared" si="0"/>
        <v>864</v>
      </c>
      <c r="O10" s="96">
        <f t="shared" si="0"/>
        <v>612</v>
      </c>
      <c r="P10" s="96">
        <f t="shared" si="0"/>
        <v>900</v>
      </c>
      <c r="Q10" s="44"/>
    </row>
    <row r="11" spans="1:17" ht="17.25" customHeight="1">
      <c r="A11" s="185"/>
      <c r="B11" s="188"/>
      <c r="C11" s="188"/>
      <c r="D11" s="188"/>
      <c r="E11" s="188"/>
      <c r="F11" s="219"/>
      <c r="G11" s="222"/>
      <c r="H11" s="225"/>
      <c r="I11" s="88" t="s">
        <v>126</v>
      </c>
      <c r="J11" s="88" t="s">
        <v>126</v>
      </c>
      <c r="K11" s="89" t="s">
        <v>126</v>
      </c>
      <c r="L11" s="89" t="s">
        <v>126</v>
      </c>
      <c r="M11" s="90" t="s">
        <v>126</v>
      </c>
      <c r="N11" s="90" t="s">
        <v>126</v>
      </c>
      <c r="O11" s="91" t="s">
        <v>126</v>
      </c>
      <c r="P11" s="91" t="s">
        <v>126</v>
      </c>
    </row>
    <row r="12" spans="1:17" ht="16.5" customHeight="1">
      <c r="A12" s="45">
        <v>1</v>
      </c>
      <c r="B12" s="23">
        <v>2</v>
      </c>
      <c r="C12" s="23">
        <v>3</v>
      </c>
      <c r="D12" s="23">
        <v>4</v>
      </c>
      <c r="E12" s="23">
        <v>5</v>
      </c>
      <c r="F12" s="22">
        <v>6</v>
      </c>
      <c r="G12" s="23">
        <v>7</v>
      </c>
      <c r="H12" s="24">
        <v>8</v>
      </c>
      <c r="I12" s="97">
        <v>9</v>
      </c>
      <c r="J12" s="97">
        <v>10</v>
      </c>
      <c r="K12" s="98">
        <v>11</v>
      </c>
      <c r="L12" s="98">
        <v>12</v>
      </c>
      <c r="M12" s="99">
        <v>13</v>
      </c>
      <c r="N12" s="99">
        <v>14</v>
      </c>
      <c r="O12" s="100">
        <v>15</v>
      </c>
      <c r="P12" s="100">
        <v>16</v>
      </c>
    </row>
    <row r="13" spans="1:17" ht="16.5" customHeight="1">
      <c r="A13" s="46"/>
      <c r="B13" s="28"/>
      <c r="C13" s="28"/>
      <c r="D13" s="32">
        <f>D14+D31+D37+D51+D90+D101</f>
        <v>6489</v>
      </c>
      <c r="E13" s="32">
        <f>E14+E31+E37+E51+E90+E101</f>
        <v>1809</v>
      </c>
      <c r="F13" s="32">
        <f>F14+F31+F37+F41+F51+F90+F99+F100+F101</f>
        <v>5940</v>
      </c>
      <c r="G13" s="32">
        <f>G14+G31+G37+G51+G90+G101</f>
        <v>1824</v>
      </c>
      <c r="H13" s="81">
        <f>H14+H31+H37+H51+H90+H101</f>
        <v>60</v>
      </c>
      <c r="I13" s="32">
        <f t="shared" ref="I13:P13" si="1">I14+I31+I37+I41+I51+I90+I99+I100+I101</f>
        <v>612</v>
      </c>
      <c r="J13" s="32">
        <f t="shared" si="1"/>
        <v>864</v>
      </c>
      <c r="K13" s="32">
        <f t="shared" si="1"/>
        <v>612</v>
      </c>
      <c r="L13" s="32">
        <f t="shared" si="1"/>
        <v>864</v>
      </c>
      <c r="M13" s="32">
        <f t="shared" si="1"/>
        <v>612</v>
      </c>
      <c r="N13" s="32">
        <f t="shared" si="1"/>
        <v>864</v>
      </c>
      <c r="O13" s="32">
        <f t="shared" si="1"/>
        <v>612</v>
      </c>
      <c r="P13" s="32">
        <f t="shared" si="1"/>
        <v>900</v>
      </c>
      <c r="Q13" s="120">
        <f>SUM(I13:P13)</f>
        <v>5940</v>
      </c>
    </row>
    <row r="14" spans="1:17" ht="28.5">
      <c r="A14" s="28" t="s">
        <v>101</v>
      </c>
      <c r="B14" s="28" t="s">
        <v>102</v>
      </c>
      <c r="C14" s="28"/>
      <c r="D14" s="30">
        <f>SUM(D15:D29)</f>
        <v>2214</v>
      </c>
      <c r="E14" s="30">
        <f t="shared" ref="E14:H14" si="2">SUM(E16:E29)</f>
        <v>738</v>
      </c>
      <c r="F14" s="122">
        <f>SUM(F16:F29)</f>
        <v>1476</v>
      </c>
      <c r="G14" s="20">
        <f t="shared" si="2"/>
        <v>663</v>
      </c>
      <c r="H14" s="21">
        <f t="shared" si="2"/>
        <v>0</v>
      </c>
      <c r="I14" s="96">
        <f>SUM(I16:I29)</f>
        <v>566</v>
      </c>
      <c r="J14" s="96">
        <f t="shared" ref="J14:P14" si="3">SUM(J16:J29)</f>
        <v>725</v>
      </c>
      <c r="K14" s="96">
        <f t="shared" si="3"/>
        <v>91</v>
      </c>
      <c r="L14" s="96">
        <f t="shared" si="3"/>
        <v>94</v>
      </c>
      <c r="M14" s="96">
        <f t="shared" si="3"/>
        <v>0</v>
      </c>
      <c r="N14" s="96">
        <f t="shared" si="3"/>
        <v>0</v>
      </c>
      <c r="O14" s="96">
        <f t="shared" si="3"/>
        <v>0</v>
      </c>
      <c r="P14" s="96">
        <f t="shared" si="3"/>
        <v>0</v>
      </c>
      <c r="Q14" s="47"/>
    </row>
    <row r="15" spans="1:17" ht="15.75" customHeight="1">
      <c r="A15" s="180" t="s">
        <v>103</v>
      </c>
      <c r="B15" s="181"/>
      <c r="C15" s="182"/>
      <c r="D15" s="25"/>
      <c r="E15" s="25"/>
      <c r="F15" s="20"/>
      <c r="G15" s="25"/>
      <c r="H15" s="26"/>
      <c r="I15" s="88"/>
      <c r="J15" s="88"/>
      <c r="K15" s="89"/>
      <c r="L15" s="89"/>
      <c r="M15" s="90"/>
      <c r="N15" s="90"/>
      <c r="O15" s="91"/>
      <c r="P15" s="91"/>
      <c r="Q15" s="47"/>
    </row>
    <row r="16" spans="1:17" ht="15">
      <c r="A16" s="79" t="s">
        <v>104</v>
      </c>
      <c r="B16" s="74" t="s">
        <v>147</v>
      </c>
      <c r="C16" s="75" t="s">
        <v>158</v>
      </c>
      <c r="D16" s="48">
        <f t="shared" ref="D16:D29" si="4">SUM(E16:F16)</f>
        <v>108</v>
      </c>
      <c r="E16" s="48">
        <f t="shared" ref="E16:E22" si="5">F16/2</f>
        <v>36</v>
      </c>
      <c r="F16" s="20">
        <f>SUM(I16:P16)</f>
        <v>72</v>
      </c>
      <c r="G16" s="25">
        <v>30</v>
      </c>
      <c r="H16" s="26"/>
      <c r="I16" s="101">
        <v>30</v>
      </c>
      <c r="J16" s="101">
        <v>42</v>
      </c>
      <c r="K16" s="89"/>
      <c r="L16" s="89"/>
      <c r="M16" s="102"/>
      <c r="N16" s="102"/>
      <c r="O16" s="103"/>
      <c r="P16" s="103"/>
      <c r="Q16" s="47"/>
    </row>
    <row r="17" spans="1:43" ht="15">
      <c r="A17" s="79" t="s">
        <v>105</v>
      </c>
      <c r="B17" s="74" t="s">
        <v>146</v>
      </c>
      <c r="C17" s="64" t="s">
        <v>159</v>
      </c>
      <c r="D17" s="48">
        <f t="shared" si="4"/>
        <v>162</v>
      </c>
      <c r="E17" s="48">
        <f t="shared" si="5"/>
        <v>54</v>
      </c>
      <c r="F17" s="20">
        <f t="shared" ref="F17:F29" si="6">SUM(I17:P17)</f>
        <v>108</v>
      </c>
      <c r="G17" s="25">
        <v>50</v>
      </c>
      <c r="H17" s="26"/>
      <c r="I17" s="101">
        <v>50</v>
      </c>
      <c r="J17" s="101">
        <v>58</v>
      </c>
      <c r="K17" s="89"/>
      <c r="L17" s="89"/>
      <c r="M17" s="102"/>
      <c r="N17" s="102"/>
      <c r="O17" s="103"/>
      <c r="P17" s="103"/>
      <c r="Q17" s="47"/>
    </row>
    <row r="18" spans="1:43" ht="15">
      <c r="A18" s="76" t="s">
        <v>107</v>
      </c>
      <c r="B18" s="74" t="s">
        <v>106</v>
      </c>
      <c r="C18" s="64" t="s">
        <v>159</v>
      </c>
      <c r="D18" s="48">
        <f t="shared" si="4"/>
        <v>108</v>
      </c>
      <c r="E18" s="48">
        <f t="shared" si="5"/>
        <v>36</v>
      </c>
      <c r="F18" s="20">
        <f t="shared" si="6"/>
        <v>72</v>
      </c>
      <c r="G18" s="25">
        <v>72</v>
      </c>
      <c r="H18" s="26"/>
      <c r="I18" s="101">
        <v>42</v>
      </c>
      <c r="J18" s="101">
        <v>30</v>
      </c>
      <c r="K18" s="89"/>
      <c r="L18" s="89"/>
      <c r="M18" s="102"/>
      <c r="N18" s="102"/>
      <c r="O18" s="103"/>
      <c r="P18" s="103"/>
      <c r="Q18" s="47"/>
    </row>
    <row r="19" spans="1:43" s="134" customFormat="1" ht="16.5" customHeight="1">
      <c r="A19" s="103" t="s">
        <v>108</v>
      </c>
      <c r="B19" s="151" t="s">
        <v>200</v>
      </c>
      <c r="C19" s="103" t="s">
        <v>164</v>
      </c>
      <c r="D19" s="103">
        <f t="shared" si="4"/>
        <v>510</v>
      </c>
      <c r="E19" s="103">
        <f t="shared" si="5"/>
        <v>170</v>
      </c>
      <c r="F19" s="150">
        <f t="shared" si="6"/>
        <v>340</v>
      </c>
      <c r="G19" s="103">
        <v>74</v>
      </c>
      <c r="H19" s="103"/>
      <c r="I19" s="148">
        <v>85</v>
      </c>
      <c r="J19" s="148">
        <v>70</v>
      </c>
      <c r="K19" s="89">
        <v>91</v>
      </c>
      <c r="L19" s="89">
        <v>94</v>
      </c>
      <c r="M19" s="102"/>
      <c r="N19" s="102"/>
      <c r="O19" s="89"/>
      <c r="P19" s="89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</row>
    <row r="20" spans="1:43" ht="15">
      <c r="A20" s="79" t="s">
        <v>109</v>
      </c>
      <c r="B20" s="74" t="s">
        <v>16</v>
      </c>
      <c r="C20" s="64" t="s">
        <v>159</v>
      </c>
      <c r="D20" s="48">
        <f t="shared" si="4"/>
        <v>204</v>
      </c>
      <c r="E20" s="48">
        <f t="shared" si="5"/>
        <v>68</v>
      </c>
      <c r="F20" s="20">
        <f t="shared" si="6"/>
        <v>136</v>
      </c>
      <c r="G20" s="25">
        <v>40</v>
      </c>
      <c r="H20" s="26"/>
      <c r="I20" s="101">
        <v>65</v>
      </c>
      <c r="J20" s="101">
        <v>71</v>
      </c>
      <c r="K20" s="89"/>
      <c r="L20" s="89"/>
      <c r="M20" s="102"/>
      <c r="N20" s="102"/>
      <c r="O20" s="103"/>
      <c r="P20" s="103"/>
      <c r="Q20" s="47"/>
      <c r="S20" s="149"/>
    </row>
    <row r="21" spans="1:43" ht="15">
      <c r="A21" s="79" t="s">
        <v>110</v>
      </c>
      <c r="B21" s="74" t="s">
        <v>17</v>
      </c>
      <c r="C21" s="64" t="s">
        <v>159</v>
      </c>
      <c r="D21" s="48">
        <f t="shared" si="4"/>
        <v>108</v>
      </c>
      <c r="E21" s="48">
        <f t="shared" si="5"/>
        <v>36</v>
      </c>
      <c r="F21" s="20">
        <f t="shared" si="6"/>
        <v>72</v>
      </c>
      <c r="G21" s="25">
        <v>66</v>
      </c>
      <c r="H21" s="26"/>
      <c r="I21" s="101">
        <v>36</v>
      </c>
      <c r="J21" s="101">
        <v>36</v>
      </c>
      <c r="K21" s="89"/>
      <c r="L21" s="89"/>
      <c r="M21" s="102"/>
      <c r="N21" s="102"/>
      <c r="O21" s="103"/>
      <c r="P21" s="103"/>
      <c r="Q21" s="47"/>
    </row>
    <row r="22" spans="1:43" ht="15">
      <c r="A22" s="79" t="s">
        <v>112</v>
      </c>
      <c r="B22" s="74" t="s">
        <v>111</v>
      </c>
      <c r="C22" s="64" t="s">
        <v>159</v>
      </c>
      <c r="D22" s="48">
        <f t="shared" si="4"/>
        <v>102</v>
      </c>
      <c r="E22" s="48">
        <f t="shared" si="5"/>
        <v>34</v>
      </c>
      <c r="F22" s="20">
        <f t="shared" si="6"/>
        <v>68</v>
      </c>
      <c r="G22" s="25">
        <v>43</v>
      </c>
      <c r="H22" s="26"/>
      <c r="I22" s="101">
        <v>34</v>
      </c>
      <c r="J22" s="101">
        <v>34</v>
      </c>
      <c r="K22" s="89"/>
      <c r="L22" s="89"/>
      <c r="M22" s="102"/>
      <c r="N22" s="102"/>
      <c r="O22" s="103"/>
      <c r="P22" s="103"/>
      <c r="Q22" s="47"/>
    </row>
    <row r="23" spans="1:43" ht="15">
      <c r="A23" s="76" t="s">
        <v>114</v>
      </c>
      <c r="B23" s="77" t="s">
        <v>113</v>
      </c>
      <c r="C23" s="132" t="s">
        <v>159</v>
      </c>
      <c r="D23" s="48">
        <f t="shared" si="4"/>
        <v>162</v>
      </c>
      <c r="E23" s="48">
        <f t="shared" ref="E23:E29" si="7">F23/2</f>
        <v>54</v>
      </c>
      <c r="F23" s="20">
        <f t="shared" si="6"/>
        <v>108</v>
      </c>
      <c r="G23" s="25">
        <v>80</v>
      </c>
      <c r="H23" s="26"/>
      <c r="I23" s="88">
        <v>48</v>
      </c>
      <c r="J23" s="88">
        <v>60</v>
      </c>
      <c r="K23" s="89"/>
      <c r="L23" s="89"/>
      <c r="M23" s="102"/>
      <c r="N23" s="102"/>
      <c r="O23" s="103"/>
      <c r="P23" s="103"/>
      <c r="Q23" s="47"/>
    </row>
    <row r="24" spans="1:43" ht="15">
      <c r="A24" s="76" t="s">
        <v>114</v>
      </c>
      <c r="B24" s="77" t="s">
        <v>218</v>
      </c>
      <c r="C24" s="132" t="s">
        <v>159</v>
      </c>
      <c r="D24" s="48">
        <f t="shared" si="4"/>
        <v>48</v>
      </c>
      <c r="E24" s="48">
        <f t="shared" si="7"/>
        <v>16</v>
      </c>
      <c r="F24" s="20">
        <f t="shared" si="6"/>
        <v>32</v>
      </c>
      <c r="G24" s="25">
        <v>32</v>
      </c>
      <c r="H24" s="26"/>
      <c r="I24" s="88"/>
      <c r="J24" s="88">
        <v>32</v>
      </c>
      <c r="K24" s="89"/>
      <c r="L24" s="89"/>
      <c r="M24" s="102"/>
      <c r="N24" s="102"/>
      <c r="O24" s="103"/>
      <c r="P24" s="103"/>
      <c r="Q24" s="47"/>
    </row>
    <row r="25" spans="1:43" ht="15">
      <c r="A25" s="76" t="s">
        <v>116</v>
      </c>
      <c r="B25" s="77" t="s">
        <v>115</v>
      </c>
      <c r="C25" s="75" t="s">
        <v>158</v>
      </c>
      <c r="D25" s="48">
        <f t="shared" si="4"/>
        <v>270</v>
      </c>
      <c r="E25" s="48">
        <f t="shared" si="7"/>
        <v>90</v>
      </c>
      <c r="F25" s="20">
        <f t="shared" si="6"/>
        <v>180</v>
      </c>
      <c r="G25" s="25">
        <v>76</v>
      </c>
      <c r="H25" s="26"/>
      <c r="I25" s="88">
        <v>90</v>
      </c>
      <c r="J25" s="88">
        <v>90</v>
      </c>
      <c r="K25" s="89"/>
      <c r="L25" s="89"/>
      <c r="M25" s="102"/>
      <c r="N25" s="102"/>
      <c r="O25" s="103"/>
      <c r="P25" s="103"/>
      <c r="Q25" s="47"/>
    </row>
    <row r="26" spans="1:43" ht="15">
      <c r="A26" s="79" t="s">
        <v>118</v>
      </c>
      <c r="B26" s="77" t="s">
        <v>117</v>
      </c>
      <c r="C26" s="64" t="s">
        <v>158</v>
      </c>
      <c r="D26" s="48">
        <f t="shared" si="4"/>
        <v>108</v>
      </c>
      <c r="E26" s="48">
        <f t="shared" si="7"/>
        <v>36</v>
      </c>
      <c r="F26" s="20">
        <f t="shared" si="6"/>
        <v>72</v>
      </c>
      <c r="G26" s="25">
        <v>24</v>
      </c>
      <c r="H26" s="26"/>
      <c r="I26" s="88"/>
      <c r="J26" s="88">
        <v>72</v>
      </c>
      <c r="K26" s="93"/>
      <c r="L26" s="93"/>
      <c r="M26" s="102"/>
      <c r="N26" s="102"/>
      <c r="O26" s="103"/>
      <c r="P26" s="103"/>
      <c r="Q26" s="47"/>
      <c r="S26" s="47"/>
    </row>
    <row r="27" spans="1:43" ht="15">
      <c r="A27" s="79" t="s">
        <v>119</v>
      </c>
      <c r="B27" s="77" t="s">
        <v>156</v>
      </c>
      <c r="C27" s="64" t="s">
        <v>159</v>
      </c>
      <c r="D27" s="48">
        <f t="shared" si="4"/>
        <v>108</v>
      </c>
      <c r="E27" s="48">
        <f t="shared" si="7"/>
        <v>36</v>
      </c>
      <c r="F27" s="20">
        <f t="shared" si="6"/>
        <v>72</v>
      </c>
      <c r="G27" s="25">
        <v>24</v>
      </c>
      <c r="H27" s="26"/>
      <c r="I27" s="88">
        <v>50</v>
      </c>
      <c r="J27" s="88">
        <v>22</v>
      </c>
      <c r="K27" s="89"/>
      <c r="L27" s="89"/>
      <c r="M27" s="102"/>
      <c r="N27" s="102"/>
      <c r="O27" s="103"/>
      <c r="P27" s="103"/>
      <c r="Q27" s="47"/>
    </row>
    <row r="28" spans="1:43" ht="15">
      <c r="A28" s="79" t="s">
        <v>121</v>
      </c>
      <c r="B28" s="77" t="s">
        <v>199</v>
      </c>
      <c r="C28" s="132" t="s">
        <v>159</v>
      </c>
      <c r="D28" s="48">
        <f t="shared" si="4"/>
        <v>108</v>
      </c>
      <c r="E28" s="48">
        <f t="shared" si="7"/>
        <v>36</v>
      </c>
      <c r="F28" s="20">
        <f t="shared" si="6"/>
        <v>72</v>
      </c>
      <c r="G28" s="25">
        <v>28</v>
      </c>
      <c r="H28" s="26"/>
      <c r="I28" s="88"/>
      <c r="J28" s="88">
        <v>72</v>
      </c>
      <c r="K28" s="89"/>
      <c r="L28" s="89"/>
      <c r="M28" s="102"/>
      <c r="N28" s="102"/>
      <c r="O28" s="103"/>
      <c r="P28" s="103"/>
      <c r="Q28" s="47"/>
    </row>
    <row r="29" spans="1:43" ht="15">
      <c r="A29" s="78" t="s">
        <v>157</v>
      </c>
      <c r="B29" s="50" t="s">
        <v>201</v>
      </c>
      <c r="C29" s="68" t="s">
        <v>159</v>
      </c>
      <c r="D29" s="48">
        <f t="shared" si="4"/>
        <v>108</v>
      </c>
      <c r="E29" s="48">
        <f t="shared" si="7"/>
        <v>36</v>
      </c>
      <c r="F29" s="20">
        <f t="shared" si="6"/>
        <v>72</v>
      </c>
      <c r="G29" s="25">
        <v>24</v>
      </c>
      <c r="H29" s="26"/>
      <c r="I29" s="88">
        <v>36</v>
      </c>
      <c r="J29" s="88">
        <v>36</v>
      </c>
      <c r="K29" s="89"/>
      <c r="L29" s="89"/>
      <c r="M29" s="102"/>
      <c r="N29" s="102"/>
      <c r="O29" s="103"/>
      <c r="P29" s="103"/>
      <c r="Q29" s="47"/>
    </row>
    <row r="30" spans="1:43" ht="36" customHeight="1">
      <c r="A30" s="189" t="s">
        <v>127</v>
      </c>
      <c r="B30" s="190"/>
      <c r="C30" s="49"/>
      <c r="D30" s="48"/>
      <c r="E30" s="48"/>
      <c r="F30" s="20"/>
      <c r="G30" s="25"/>
      <c r="H30" s="26"/>
      <c r="I30" s="88"/>
      <c r="J30" s="88"/>
      <c r="K30" s="89"/>
      <c r="L30" s="89"/>
      <c r="M30" s="104"/>
      <c r="N30" s="104"/>
      <c r="O30" s="20"/>
      <c r="P30" s="103"/>
      <c r="Q30" s="47"/>
    </row>
    <row r="31" spans="1:43" ht="48" customHeight="1">
      <c r="A31" s="31" t="s">
        <v>85</v>
      </c>
      <c r="B31" s="28" t="s">
        <v>202</v>
      </c>
      <c r="C31" s="51"/>
      <c r="D31" s="32">
        <f>SUM(D32:D36)</f>
        <v>648</v>
      </c>
      <c r="E31" s="32">
        <f>SUM(E32:E36)</f>
        <v>216</v>
      </c>
      <c r="F31" s="122">
        <f>SUM(F32:F36)</f>
        <v>432</v>
      </c>
      <c r="G31" s="20">
        <f>SUM(G32:G36)</f>
        <v>361</v>
      </c>
      <c r="H31" s="21">
        <f t="shared" ref="H31" si="8">SUM(H32:H35)</f>
        <v>0</v>
      </c>
      <c r="I31" s="20">
        <f>SUM(I32:I36)</f>
        <v>0</v>
      </c>
      <c r="J31" s="20">
        <f t="shared" ref="J31:P31" si="9">SUM(J32:J36)</f>
        <v>0</v>
      </c>
      <c r="K31" s="20">
        <f t="shared" si="9"/>
        <v>91</v>
      </c>
      <c r="L31" s="20">
        <f t="shared" si="9"/>
        <v>113</v>
      </c>
      <c r="M31" s="20">
        <f t="shared" si="9"/>
        <v>78</v>
      </c>
      <c r="N31" s="20">
        <f t="shared" si="9"/>
        <v>88</v>
      </c>
      <c r="O31" s="20">
        <f t="shared" si="9"/>
        <v>30</v>
      </c>
      <c r="P31" s="20">
        <f t="shared" si="9"/>
        <v>32</v>
      </c>
      <c r="Q31" s="47"/>
    </row>
    <row r="32" spans="1:43" ht="15" customHeight="1">
      <c r="A32" s="25" t="s">
        <v>184</v>
      </c>
      <c r="B32" s="34" t="s">
        <v>153</v>
      </c>
      <c r="C32" s="49" t="s">
        <v>161</v>
      </c>
      <c r="D32" s="48">
        <f>SUM(E32:F32)</f>
        <v>54</v>
      </c>
      <c r="E32" s="33">
        <f>F32/2</f>
        <v>18</v>
      </c>
      <c r="F32" s="122">
        <f>SUM(I32:P32)</f>
        <v>36</v>
      </c>
      <c r="G32" s="25">
        <v>19</v>
      </c>
      <c r="H32" s="26"/>
      <c r="I32" s="105"/>
      <c r="J32" s="105"/>
      <c r="K32" s="78"/>
      <c r="L32" s="78"/>
      <c r="M32" s="106">
        <v>36</v>
      </c>
      <c r="N32" s="106"/>
      <c r="O32" s="78"/>
      <c r="P32" s="103"/>
      <c r="Q32" s="47"/>
    </row>
    <row r="33" spans="1:18" ht="15.75" customHeight="1">
      <c r="A33" s="25" t="s">
        <v>185</v>
      </c>
      <c r="B33" s="34" t="s">
        <v>16</v>
      </c>
      <c r="C33" s="68" t="s">
        <v>160</v>
      </c>
      <c r="D33" s="48">
        <f>SUM(E33:F33)</f>
        <v>63</v>
      </c>
      <c r="E33" s="33">
        <f>F33/2</f>
        <v>21</v>
      </c>
      <c r="F33" s="122">
        <f t="shared" ref="F33:F36" si="10">SUM(I33:P33)</f>
        <v>42</v>
      </c>
      <c r="G33" s="25">
        <v>8</v>
      </c>
      <c r="H33" s="26"/>
      <c r="I33" s="105"/>
      <c r="J33" s="105"/>
      <c r="K33" s="78">
        <v>19</v>
      </c>
      <c r="L33" s="78">
        <v>23</v>
      </c>
      <c r="M33" s="106"/>
      <c r="N33" s="106"/>
      <c r="O33" s="78"/>
      <c r="P33" s="103"/>
      <c r="Q33" s="47"/>
    </row>
    <row r="34" spans="1:18" ht="46.5" customHeight="1">
      <c r="A34" s="25" t="s">
        <v>186</v>
      </c>
      <c r="B34" s="34" t="s">
        <v>212</v>
      </c>
      <c r="C34" s="49" t="s">
        <v>161</v>
      </c>
      <c r="D34" s="48">
        <f>SUM(E34:F34)</f>
        <v>243</v>
      </c>
      <c r="E34" s="33">
        <f>F34/2</f>
        <v>81</v>
      </c>
      <c r="F34" s="122">
        <f t="shared" si="10"/>
        <v>162</v>
      </c>
      <c r="G34" s="25">
        <v>162</v>
      </c>
      <c r="H34" s="26"/>
      <c r="I34" s="105"/>
      <c r="J34" s="105"/>
      <c r="K34" s="78">
        <v>36</v>
      </c>
      <c r="L34" s="78">
        <v>52</v>
      </c>
      <c r="M34" s="106">
        <v>20</v>
      </c>
      <c r="N34" s="106">
        <v>54</v>
      </c>
      <c r="O34" s="78"/>
      <c r="P34" s="103"/>
      <c r="Q34" s="47"/>
    </row>
    <row r="35" spans="1:18" ht="15" customHeight="1">
      <c r="A35" s="25" t="s">
        <v>187</v>
      </c>
      <c r="B35" s="34" t="s">
        <v>17</v>
      </c>
      <c r="C35" s="49" t="s">
        <v>163</v>
      </c>
      <c r="D35" s="48">
        <f>SUM(E35:F35)</f>
        <v>240</v>
      </c>
      <c r="E35" s="33">
        <v>80</v>
      </c>
      <c r="F35" s="122">
        <f t="shared" si="10"/>
        <v>160</v>
      </c>
      <c r="G35" s="25">
        <v>158</v>
      </c>
      <c r="H35" s="26"/>
      <c r="I35" s="105"/>
      <c r="J35" s="105"/>
      <c r="K35" s="78">
        <v>36</v>
      </c>
      <c r="L35" s="78">
        <v>38</v>
      </c>
      <c r="M35" s="106">
        <v>22</v>
      </c>
      <c r="N35" s="106">
        <v>34</v>
      </c>
      <c r="O35" s="78">
        <v>30</v>
      </c>
      <c r="P35" s="103"/>
      <c r="Q35" s="47"/>
    </row>
    <row r="36" spans="1:18" ht="19.5" customHeight="1">
      <c r="A36" s="66" t="s">
        <v>210</v>
      </c>
      <c r="B36" s="34" t="s">
        <v>211</v>
      </c>
      <c r="C36" s="68" t="s">
        <v>161</v>
      </c>
      <c r="D36" s="48">
        <f>SUM(E36:F36)</f>
        <v>48</v>
      </c>
      <c r="E36" s="33">
        <v>16</v>
      </c>
      <c r="F36" s="122">
        <f t="shared" si="10"/>
        <v>32</v>
      </c>
      <c r="G36" s="66">
        <v>14</v>
      </c>
      <c r="H36" s="67"/>
      <c r="I36" s="105"/>
      <c r="J36" s="105"/>
      <c r="K36" s="78"/>
      <c r="L36" s="78"/>
      <c r="M36" s="106"/>
      <c r="N36" s="106"/>
      <c r="O36" s="78"/>
      <c r="P36" s="103">
        <v>32</v>
      </c>
      <c r="Q36" s="47"/>
    </row>
    <row r="37" spans="1:18" ht="51.75" customHeight="1">
      <c r="A37" s="31" t="s">
        <v>86</v>
      </c>
      <c r="B37" s="28" t="s">
        <v>203</v>
      </c>
      <c r="C37" s="51"/>
      <c r="D37" s="32">
        <f t="shared" ref="D37:H37" si="11">SUM(D38:D40)</f>
        <v>270</v>
      </c>
      <c r="E37" s="32">
        <f t="shared" si="11"/>
        <v>90</v>
      </c>
      <c r="F37" s="122">
        <f>SUM(F38:F40)</f>
        <v>180</v>
      </c>
      <c r="G37" s="20">
        <f t="shared" si="11"/>
        <v>53</v>
      </c>
      <c r="H37" s="21">
        <f t="shared" si="11"/>
        <v>0</v>
      </c>
      <c r="I37" s="20">
        <f>SUM(I38:I40)</f>
        <v>0</v>
      </c>
      <c r="J37" s="20">
        <f t="shared" ref="J37:P37" si="12">SUM(J38:J40)</f>
        <v>0</v>
      </c>
      <c r="K37" s="20">
        <f t="shared" si="12"/>
        <v>35</v>
      </c>
      <c r="L37" s="20">
        <f t="shared" si="12"/>
        <v>35</v>
      </c>
      <c r="M37" s="20">
        <f t="shared" si="12"/>
        <v>60</v>
      </c>
      <c r="N37" s="20">
        <f t="shared" si="12"/>
        <v>0</v>
      </c>
      <c r="O37" s="20">
        <f t="shared" si="12"/>
        <v>0</v>
      </c>
      <c r="P37" s="20">
        <f t="shared" si="12"/>
        <v>50</v>
      </c>
      <c r="Q37" s="47"/>
    </row>
    <row r="38" spans="1:18" ht="19.5" customHeight="1">
      <c r="A38" s="25" t="s">
        <v>188</v>
      </c>
      <c r="B38" s="34" t="s">
        <v>180</v>
      </c>
      <c r="C38" s="68" t="s">
        <v>167</v>
      </c>
      <c r="D38" s="48">
        <f>SUM(E38:F38)</f>
        <v>90</v>
      </c>
      <c r="E38" s="33">
        <f>F38/2</f>
        <v>30</v>
      </c>
      <c r="F38" s="122">
        <f>SUM(I38:P38)</f>
        <v>60</v>
      </c>
      <c r="G38" s="25">
        <v>22</v>
      </c>
      <c r="H38" s="26"/>
      <c r="I38" s="105"/>
      <c r="J38" s="105"/>
      <c r="K38" s="107"/>
      <c r="L38" s="107"/>
      <c r="M38" s="106">
        <v>60</v>
      </c>
      <c r="N38" s="106"/>
      <c r="O38" s="107"/>
      <c r="P38" s="108"/>
      <c r="Q38" s="47"/>
    </row>
    <row r="39" spans="1:18" ht="32.25" customHeight="1">
      <c r="A39" s="25" t="s">
        <v>189</v>
      </c>
      <c r="B39" s="34" t="s">
        <v>87</v>
      </c>
      <c r="C39" s="68" t="s">
        <v>166</v>
      </c>
      <c r="D39" s="48">
        <f>SUM(E39:F39)</f>
        <v>75</v>
      </c>
      <c r="E39" s="33">
        <f>F39/2</f>
        <v>25</v>
      </c>
      <c r="F39" s="122">
        <f>SUM(I39:P39)</f>
        <v>50</v>
      </c>
      <c r="G39" s="25">
        <v>10</v>
      </c>
      <c r="H39" s="26"/>
      <c r="I39" s="105"/>
      <c r="J39" s="105"/>
      <c r="K39" s="107"/>
      <c r="L39" s="107"/>
      <c r="M39" s="106"/>
      <c r="N39" s="106"/>
      <c r="O39" s="107"/>
      <c r="P39" s="108">
        <v>50</v>
      </c>
      <c r="Q39" s="47"/>
    </row>
    <row r="40" spans="1:18" ht="22.5" customHeight="1">
      <c r="A40" s="25" t="s">
        <v>190</v>
      </c>
      <c r="B40" s="34" t="s">
        <v>117</v>
      </c>
      <c r="C40" s="51" t="s">
        <v>164</v>
      </c>
      <c r="D40" s="48">
        <f>SUM(E40:F40)</f>
        <v>105</v>
      </c>
      <c r="E40" s="33">
        <f>F40/2</f>
        <v>35</v>
      </c>
      <c r="F40" s="122">
        <f t="shared" ref="F40" si="13">SUM(I40:P40)</f>
        <v>70</v>
      </c>
      <c r="G40" s="25">
        <v>21</v>
      </c>
      <c r="H40" s="26"/>
      <c r="I40" s="105"/>
      <c r="J40" s="105"/>
      <c r="K40" s="107">
        <v>35</v>
      </c>
      <c r="L40" s="107">
        <v>35</v>
      </c>
      <c r="M40" s="106"/>
      <c r="N40" s="106"/>
      <c r="O40" s="107"/>
      <c r="P40" s="108"/>
      <c r="Q40" s="47"/>
    </row>
    <row r="41" spans="1:18" s="54" customFormat="1" ht="30">
      <c r="A41" s="29" t="s">
        <v>18</v>
      </c>
      <c r="B41" s="52" t="s">
        <v>152</v>
      </c>
      <c r="C41" s="53"/>
      <c r="D41" s="42">
        <f>SUM(D42:D50)</f>
        <v>873</v>
      </c>
      <c r="E41" s="42">
        <f>SUM(E42:E50)</f>
        <v>291</v>
      </c>
      <c r="F41" s="123">
        <f>SUM(F42:F50)</f>
        <v>582</v>
      </c>
      <c r="G41" s="42">
        <f t="shared" ref="G41:H41" si="14">SUM(G42:G50)</f>
        <v>172</v>
      </c>
      <c r="H41" s="82">
        <f t="shared" si="14"/>
        <v>0</v>
      </c>
      <c r="I41" s="52">
        <f>SUM(I42:I50)</f>
        <v>0</v>
      </c>
      <c r="J41" s="52">
        <f t="shared" ref="J41:P41" si="15">SUM(J42:J50)</f>
        <v>103</v>
      </c>
      <c r="K41" s="52">
        <f t="shared" si="15"/>
        <v>123</v>
      </c>
      <c r="L41" s="52">
        <f t="shared" si="15"/>
        <v>36</v>
      </c>
      <c r="M41" s="52">
        <f t="shared" si="15"/>
        <v>54</v>
      </c>
      <c r="N41" s="52">
        <f t="shared" si="15"/>
        <v>94</v>
      </c>
      <c r="O41" s="52">
        <f t="shared" si="15"/>
        <v>56</v>
      </c>
      <c r="P41" s="52">
        <f t="shared" si="15"/>
        <v>116</v>
      </c>
      <c r="Q41" s="47"/>
      <c r="R41" s="43"/>
    </row>
    <row r="42" spans="1:18" s="47" customFormat="1" ht="45" customHeight="1">
      <c r="A42" s="130" t="s">
        <v>19</v>
      </c>
      <c r="B42" s="34" t="s">
        <v>154</v>
      </c>
      <c r="C42" s="68" t="s">
        <v>176</v>
      </c>
      <c r="D42" s="48">
        <f t="shared" ref="D42:D50" si="16">SUM(E42:F42)</f>
        <v>72</v>
      </c>
      <c r="E42" s="33">
        <f t="shared" ref="E42:E50" si="17">F42/2</f>
        <v>24</v>
      </c>
      <c r="F42" s="20">
        <f t="shared" ref="F42:F50" si="18">SUM(I42:P42)</f>
        <v>48</v>
      </c>
      <c r="G42" s="129">
        <v>10</v>
      </c>
      <c r="H42" s="130"/>
      <c r="I42" s="131"/>
      <c r="J42" s="131">
        <v>48</v>
      </c>
      <c r="K42" s="109"/>
      <c r="L42" s="109"/>
      <c r="M42" s="131"/>
      <c r="N42" s="131"/>
      <c r="O42" s="91"/>
      <c r="P42" s="103"/>
    </row>
    <row r="43" spans="1:18" s="47" customFormat="1" ht="18.75" customHeight="1">
      <c r="A43" s="130" t="s">
        <v>20</v>
      </c>
      <c r="B43" s="34" t="s">
        <v>88</v>
      </c>
      <c r="C43" s="68" t="s">
        <v>160</v>
      </c>
      <c r="D43" s="48">
        <f t="shared" si="16"/>
        <v>117</v>
      </c>
      <c r="E43" s="33">
        <f t="shared" si="17"/>
        <v>39</v>
      </c>
      <c r="F43" s="20">
        <f t="shared" si="18"/>
        <v>78</v>
      </c>
      <c r="G43" s="129">
        <v>12</v>
      </c>
      <c r="H43" s="130"/>
      <c r="I43" s="131"/>
      <c r="J43" s="131"/>
      <c r="K43" s="109">
        <v>42</v>
      </c>
      <c r="L43" s="109">
        <v>36</v>
      </c>
      <c r="M43" s="131"/>
      <c r="N43" s="131"/>
      <c r="O43" s="91"/>
      <c r="P43" s="103"/>
    </row>
    <row r="44" spans="1:18" ht="30" customHeight="1">
      <c r="A44" s="26" t="s">
        <v>21</v>
      </c>
      <c r="B44" s="34" t="s">
        <v>89</v>
      </c>
      <c r="C44" s="49" t="s">
        <v>164</v>
      </c>
      <c r="D44" s="48">
        <f t="shared" si="16"/>
        <v>138</v>
      </c>
      <c r="E44" s="33">
        <f t="shared" si="17"/>
        <v>46</v>
      </c>
      <c r="F44" s="20">
        <f t="shared" si="18"/>
        <v>92</v>
      </c>
      <c r="G44" s="25">
        <v>20</v>
      </c>
      <c r="H44" s="26"/>
      <c r="I44" s="105"/>
      <c r="J44" s="105">
        <v>32</v>
      </c>
      <c r="K44" s="109">
        <v>60</v>
      </c>
      <c r="L44" s="109"/>
      <c r="M44" s="90"/>
      <c r="N44" s="90"/>
      <c r="O44" s="91"/>
      <c r="P44" s="103"/>
      <c r="Q44" s="47"/>
    </row>
    <row r="45" spans="1:18" ht="44.25" customHeight="1">
      <c r="A45" s="26" t="s">
        <v>22</v>
      </c>
      <c r="B45" s="34" t="s">
        <v>90</v>
      </c>
      <c r="C45" s="68" t="s">
        <v>165</v>
      </c>
      <c r="D45" s="48">
        <f t="shared" si="16"/>
        <v>108</v>
      </c>
      <c r="E45" s="33">
        <f t="shared" si="17"/>
        <v>36</v>
      </c>
      <c r="F45" s="20">
        <f t="shared" si="18"/>
        <v>72</v>
      </c>
      <c r="G45" s="25">
        <v>34</v>
      </c>
      <c r="H45" s="26"/>
      <c r="I45" s="105"/>
      <c r="J45" s="105"/>
      <c r="K45" s="109"/>
      <c r="L45" s="109"/>
      <c r="M45" s="90"/>
      <c r="N45" s="90"/>
      <c r="O45" s="91">
        <v>20</v>
      </c>
      <c r="P45" s="103">
        <v>52</v>
      </c>
      <c r="Q45" s="47"/>
    </row>
    <row r="46" spans="1:18" ht="20.25" customHeight="1">
      <c r="A46" s="26" t="s">
        <v>191</v>
      </c>
      <c r="B46" s="34" t="s">
        <v>91</v>
      </c>
      <c r="C46" s="49" t="s">
        <v>166</v>
      </c>
      <c r="D46" s="48">
        <f t="shared" si="16"/>
        <v>48</v>
      </c>
      <c r="E46" s="33">
        <f t="shared" si="17"/>
        <v>16</v>
      </c>
      <c r="F46" s="20">
        <f t="shared" si="18"/>
        <v>32</v>
      </c>
      <c r="G46" s="25">
        <v>10</v>
      </c>
      <c r="H46" s="26"/>
      <c r="I46" s="105"/>
      <c r="J46" s="105"/>
      <c r="K46" s="109"/>
      <c r="L46" s="109"/>
      <c r="M46" s="90">
        <v>32</v>
      </c>
      <c r="N46" s="90"/>
      <c r="O46" s="91"/>
      <c r="P46" s="103"/>
      <c r="Q46" s="47"/>
    </row>
    <row r="47" spans="1:18" ht="44.25" customHeight="1">
      <c r="A47" s="26" t="s">
        <v>70</v>
      </c>
      <c r="B47" s="34" t="s">
        <v>92</v>
      </c>
      <c r="C47" s="49" t="s">
        <v>167</v>
      </c>
      <c r="D47" s="48">
        <f t="shared" si="16"/>
        <v>96</v>
      </c>
      <c r="E47" s="33">
        <f t="shared" si="17"/>
        <v>32</v>
      </c>
      <c r="F47" s="20">
        <f t="shared" si="18"/>
        <v>64</v>
      </c>
      <c r="G47" s="25">
        <v>8</v>
      </c>
      <c r="H47" s="26"/>
      <c r="I47" s="105"/>
      <c r="J47" s="105"/>
      <c r="K47" s="109"/>
      <c r="L47" s="109"/>
      <c r="M47" s="90"/>
      <c r="N47" s="90"/>
      <c r="O47" s="91"/>
      <c r="P47" s="103">
        <v>64</v>
      </c>
      <c r="Q47" s="47"/>
    </row>
    <row r="48" spans="1:18" ht="30" customHeight="1">
      <c r="A48" s="26" t="s">
        <v>192</v>
      </c>
      <c r="B48" s="34" t="s">
        <v>155</v>
      </c>
      <c r="C48" s="68" t="s">
        <v>171</v>
      </c>
      <c r="D48" s="48">
        <f t="shared" si="16"/>
        <v>126</v>
      </c>
      <c r="E48" s="33">
        <f t="shared" si="17"/>
        <v>42</v>
      </c>
      <c r="F48" s="20">
        <f t="shared" si="18"/>
        <v>84</v>
      </c>
      <c r="G48" s="25">
        <v>38</v>
      </c>
      <c r="H48" s="26"/>
      <c r="I48" s="105"/>
      <c r="J48" s="105"/>
      <c r="K48" s="109"/>
      <c r="L48" s="109"/>
      <c r="M48" s="90">
        <v>22</v>
      </c>
      <c r="N48" s="90">
        <v>62</v>
      </c>
      <c r="O48" s="91"/>
      <c r="P48" s="91"/>
      <c r="Q48" s="47"/>
    </row>
    <row r="49" spans="1:192" ht="19.5" customHeight="1">
      <c r="A49" s="26" t="s">
        <v>193</v>
      </c>
      <c r="B49" s="34" t="s">
        <v>93</v>
      </c>
      <c r="C49" s="49" t="s">
        <v>160</v>
      </c>
      <c r="D49" s="48">
        <f t="shared" si="16"/>
        <v>66</v>
      </c>
      <c r="E49" s="33">
        <f t="shared" si="17"/>
        <v>22</v>
      </c>
      <c r="F49" s="20">
        <f t="shared" si="18"/>
        <v>44</v>
      </c>
      <c r="G49" s="25">
        <v>10</v>
      </c>
      <c r="H49" s="26"/>
      <c r="I49" s="105"/>
      <c r="J49" s="105">
        <v>23</v>
      </c>
      <c r="K49" s="109">
        <v>21</v>
      </c>
      <c r="L49" s="109"/>
      <c r="M49" s="90"/>
      <c r="N49" s="90"/>
      <c r="O49" s="91"/>
      <c r="P49" s="103"/>
      <c r="Q49" s="47"/>
    </row>
    <row r="50" spans="1:192" ht="28.5" customHeight="1">
      <c r="A50" s="26" t="s">
        <v>194</v>
      </c>
      <c r="B50" s="34" t="s">
        <v>94</v>
      </c>
      <c r="C50" s="49" t="s">
        <v>163</v>
      </c>
      <c r="D50" s="48">
        <f t="shared" si="16"/>
        <v>102</v>
      </c>
      <c r="E50" s="33">
        <f t="shared" si="17"/>
        <v>34</v>
      </c>
      <c r="F50" s="20">
        <f t="shared" si="18"/>
        <v>68</v>
      </c>
      <c r="G50" s="25">
        <v>30</v>
      </c>
      <c r="H50" s="26"/>
      <c r="I50" s="105"/>
      <c r="J50" s="105"/>
      <c r="K50" s="109"/>
      <c r="L50" s="109"/>
      <c r="M50" s="90"/>
      <c r="N50" s="90">
        <v>32</v>
      </c>
      <c r="O50" s="91">
        <v>36</v>
      </c>
      <c r="P50" s="103"/>
      <c r="Q50" s="47"/>
    </row>
    <row r="51" spans="1:192" s="55" customFormat="1" ht="24" customHeight="1">
      <c r="A51" s="25" t="s">
        <v>23</v>
      </c>
      <c r="B51" s="52" t="s">
        <v>217</v>
      </c>
      <c r="C51" s="49"/>
      <c r="D51" s="41">
        <f>D52+D57+D62+D67+D72+D77+D81</f>
        <v>2955</v>
      </c>
      <c r="E51" s="41">
        <f>E52+E57+E62+E67+E72+E77+E81</f>
        <v>631</v>
      </c>
      <c r="F51" s="41">
        <f>F52+F57+F62+F67+F72+F77+F81+F86</f>
        <v>2462</v>
      </c>
      <c r="G51" s="41">
        <f>G52+G57+G62+G67+G72+G77+G81</f>
        <v>628</v>
      </c>
      <c r="H51" s="83">
        <f>H52+H57+H62+H67+H72+H77+H81</f>
        <v>60</v>
      </c>
      <c r="I51" s="52">
        <f t="shared" ref="I51:P51" si="19">I52+I57+I62+I67+I72+I77+I81+I86</f>
        <v>0</v>
      </c>
      <c r="J51" s="52">
        <f t="shared" si="19"/>
        <v>0</v>
      </c>
      <c r="K51" s="52">
        <f t="shared" si="19"/>
        <v>156</v>
      </c>
      <c r="L51" s="52">
        <f t="shared" si="19"/>
        <v>530</v>
      </c>
      <c r="M51" s="52">
        <f t="shared" si="19"/>
        <v>402</v>
      </c>
      <c r="N51" s="52">
        <f t="shared" si="19"/>
        <v>646</v>
      </c>
      <c r="O51" s="52">
        <f t="shared" si="19"/>
        <v>440</v>
      </c>
      <c r="P51" s="52">
        <f t="shared" si="19"/>
        <v>288</v>
      </c>
      <c r="Q51" s="47"/>
      <c r="R51" s="43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</row>
    <row r="52" spans="1:192" ht="85.5">
      <c r="A52" s="28" t="s">
        <v>24</v>
      </c>
      <c r="B52" s="28" t="s">
        <v>204</v>
      </c>
      <c r="C52" s="53" t="s">
        <v>175</v>
      </c>
      <c r="D52" s="30">
        <f t="shared" ref="D52:H52" si="20">SUM(D53:D56)</f>
        <v>510</v>
      </c>
      <c r="E52" s="30">
        <f t="shared" si="20"/>
        <v>110</v>
      </c>
      <c r="F52" s="20">
        <f>SUM(F53:F56)</f>
        <v>400</v>
      </c>
      <c r="G52" s="20">
        <f t="shared" si="20"/>
        <v>100</v>
      </c>
      <c r="H52" s="29">
        <f t="shared" si="20"/>
        <v>0</v>
      </c>
      <c r="I52" s="110">
        <f>SUM(I53:I56)</f>
        <v>0</v>
      </c>
      <c r="J52" s="110">
        <f t="shared" ref="J52:P52" si="21">SUM(J53:J56)</f>
        <v>0</v>
      </c>
      <c r="K52" s="110">
        <f t="shared" si="21"/>
        <v>0</v>
      </c>
      <c r="L52" s="110">
        <f t="shared" si="21"/>
        <v>256</v>
      </c>
      <c r="M52" s="110">
        <f t="shared" si="21"/>
        <v>144</v>
      </c>
      <c r="N52" s="110">
        <f t="shared" si="21"/>
        <v>0</v>
      </c>
      <c r="O52" s="110">
        <f t="shared" si="21"/>
        <v>0</v>
      </c>
      <c r="P52" s="110">
        <f t="shared" si="21"/>
        <v>0</v>
      </c>
      <c r="Q52" s="47"/>
    </row>
    <row r="53" spans="1:192" ht="47.25" customHeight="1">
      <c r="A53" s="25" t="s">
        <v>25</v>
      </c>
      <c r="B53" s="34" t="s">
        <v>231</v>
      </c>
      <c r="C53" s="175" t="s">
        <v>168</v>
      </c>
      <c r="D53" s="48">
        <f>SUM(E53:F53)</f>
        <v>90</v>
      </c>
      <c r="E53" s="33">
        <f>F53/2</f>
        <v>30</v>
      </c>
      <c r="F53" s="20">
        <f t="shared" ref="F53:F62" si="22">SUM(I53:P53)</f>
        <v>60</v>
      </c>
      <c r="G53" s="25">
        <v>20</v>
      </c>
      <c r="H53" s="26"/>
      <c r="I53" s="105"/>
      <c r="J53" s="105"/>
      <c r="K53" s="109"/>
      <c r="L53" s="109">
        <v>60</v>
      </c>
      <c r="M53" s="90"/>
      <c r="N53" s="90"/>
      <c r="O53" s="91"/>
      <c r="P53" s="103"/>
      <c r="Q53" s="47"/>
      <c r="R53"/>
    </row>
    <row r="54" spans="1:192" ht="57" customHeight="1">
      <c r="A54" s="152" t="s">
        <v>232</v>
      </c>
      <c r="B54" s="34" t="s">
        <v>233</v>
      </c>
      <c r="C54" s="176"/>
      <c r="D54" s="48">
        <f>SUM(E54:F54)</f>
        <v>240</v>
      </c>
      <c r="E54" s="33">
        <f>F54/2</f>
        <v>80</v>
      </c>
      <c r="F54" s="20">
        <f t="shared" si="22"/>
        <v>160</v>
      </c>
      <c r="G54" s="152">
        <v>80</v>
      </c>
      <c r="H54" s="153"/>
      <c r="I54" s="156"/>
      <c r="J54" s="156"/>
      <c r="K54" s="109"/>
      <c r="L54" s="109">
        <v>52</v>
      </c>
      <c r="M54" s="90">
        <v>108</v>
      </c>
      <c r="N54" s="90"/>
      <c r="O54" s="91"/>
      <c r="P54" s="103"/>
      <c r="Q54" s="47"/>
      <c r="R54"/>
    </row>
    <row r="55" spans="1:192" ht="22.5" customHeight="1">
      <c r="A55" s="35" t="s">
        <v>26</v>
      </c>
      <c r="B55" s="36" t="s">
        <v>78</v>
      </c>
      <c r="C55" s="171" t="s">
        <v>167</v>
      </c>
      <c r="D55" s="56">
        <f>SUM(E55:F55)</f>
        <v>144</v>
      </c>
      <c r="E55" s="56"/>
      <c r="F55" s="20">
        <f t="shared" si="22"/>
        <v>144</v>
      </c>
      <c r="G55" s="35"/>
      <c r="H55" s="39"/>
      <c r="I55" s="35"/>
      <c r="J55" s="35"/>
      <c r="K55" s="111"/>
      <c r="L55" s="111">
        <v>144</v>
      </c>
      <c r="M55" s="112"/>
      <c r="N55" s="112"/>
      <c r="O55" s="113"/>
      <c r="P55" s="114"/>
      <c r="Q55" s="47"/>
      <c r="R55"/>
    </row>
    <row r="56" spans="1:192" ht="21.75" customHeight="1">
      <c r="A56" s="37" t="s">
        <v>27</v>
      </c>
      <c r="B56" s="38" t="s">
        <v>28</v>
      </c>
      <c r="C56" s="172"/>
      <c r="D56" s="57">
        <f>SUM(E56:F56)</f>
        <v>36</v>
      </c>
      <c r="E56" s="57"/>
      <c r="F56" s="20">
        <f t="shared" si="22"/>
        <v>36</v>
      </c>
      <c r="G56" s="37"/>
      <c r="H56" s="40"/>
      <c r="I56" s="37"/>
      <c r="J56" s="37"/>
      <c r="K56" s="115"/>
      <c r="L56" s="115"/>
      <c r="M56" s="116">
        <v>36</v>
      </c>
      <c r="N56" s="116"/>
      <c r="O56" s="117"/>
      <c r="P56" s="118"/>
      <c r="Q56" s="47"/>
    </row>
    <row r="57" spans="1:192" ht="144" customHeight="1">
      <c r="A57" s="28" t="s">
        <v>29</v>
      </c>
      <c r="B57" s="28" t="s">
        <v>205</v>
      </c>
      <c r="C57" s="53" t="s">
        <v>174</v>
      </c>
      <c r="D57" s="20">
        <f>SUM(D58:D61)</f>
        <v>608</v>
      </c>
      <c r="E57" s="20">
        <f>SUM(E58:E61)</f>
        <v>120</v>
      </c>
      <c r="F57" s="20">
        <f t="shared" si="22"/>
        <v>488</v>
      </c>
      <c r="G57" s="20">
        <f t="shared" ref="G57:H57" si="23">SUM(G58:G61)</f>
        <v>190</v>
      </c>
      <c r="H57" s="21">
        <f t="shared" si="23"/>
        <v>30</v>
      </c>
      <c r="I57" s="110">
        <f>SUM(I58:I61)</f>
        <v>0</v>
      </c>
      <c r="J57" s="110">
        <f t="shared" ref="J57:P57" si="24">SUM(J58:J61)</f>
        <v>0</v>
      </c>
      <c r="K57" s="110">
        <f t="shared" si="24"/>
        <v>0</v>
      </c>
      <c r="L57" s="110">
        <f t="shared" si="24"/>
        <v>0</v>
      </c>
      <c r="M57" s="110">
        <f t="shared" si="24"/>
        <v>0</v>
      </c>
      <c r="N57" s="110">
        <f t="shared" si="24"/>
        <v>488</v>
      </c>
      <c r="O57" s="110">
        <f t="shared" si="24"/>
        <v>0</v>
      </c>
      <c r="P57" s="110">
        <f t="shared" si="24"/>
        <v>0</v>
      </c>
      <c r="Q57" s="47"/>
    </row>
    <row r="58" spans="1:192" ht="87.75" customHeight="1">
      <c r="A58" s="25" t="s">
        <v>30</v>
      </c>
      <c r="B58" s="34" t="s">
        <v>234</v>
      </c>
      <c r="C58" s="175" t="s">
        <v>168</v>
      </c>
      <c r="D58" s="48">
        <f>SUM(E58:F58)</f>
        <v>120</v>
      </c>
      <c r="E58" s="33">
        <v>40</v>
      </c>
      <c r="F58" s="20">
        <f t="shared" si="22"/>
        <v>80</v>
      </c>
      <c r="G58" s="25">
        <v>40</v>
      </c>
      <c r="H58" s="26">
        <v>30</v>
      </c>
      <c r="I58" s="105"/>
      <c r="J58" s="105"/>
      <c r="K58" s="109"/>
      <c r="L58" s="109"/>
      <c r="M58" s="90"/>
      <c r="N58" s="88">
        <v>80</v>
      </c>
      <c r="O58" s="91"/>
      <c r="P58" s="103"/>
      <c r="Q58" s="47"/>
    </row>
    <row r="59" spans="1:192" ht="75" customHeight="1">
      <c r="A59" s="152" t="s">
        <v>236</v>
      </c>
      <c r="B59" s="34" t="s">
        <v>235</v>
      </c>
      <c r="C59" s="176"/>
      <c r="D59" s="48">
        <f>SUM(E59:F59)</f>
        <v>308</v>
      </c>
      <c r="E59" s="33">
        <v>80</v>
      </c>
      <c r="F59" s="20">
        <f t="shared" si="22"/>
        <v>228</v>
      </c>
      <c r="G59" s="152">
        <v>150</v>
      </c>
      <c r="H59" s="153"/>
      <c r="I59" s="156"/>
      <c r="J59" s="156"/>
      <c r="K59" s="109"/>
      <c r="L59" s="109"/>
      <c r="M59" s="90"/>
      <c r="N59" s="155">
        <v>228</v>
      </c>
      <c r="O59" s="91"/>
      <c r="P59" s="103"/>
      <c r="Q59" s="47"/>
    </row>
    <row r="60" spans="1:192" ht="17.25" customHeight="1">
      <c r="A60" s="35" t="s">
        <v>31</v>
      </c>
      <c r="B60" s="36" t="s">
        <v>78</v>
      </c>
      <c r="C60" s="171" t="s">
        <v>161</v>
      </c>
      <c r="D60" s="56">
        <f>SUM(E60:F60)</f>
        <v>144</v>
      </c>
      <c r="E60" s="56"/>
      <c r="F60" s="20">
        <f t="shared" si="22"/>
        <v>144</v>
      </c>
      <c r="G60" s="35"/>
      <c r="H60" s="39"/>
      <c r="I60" s="35"/>
      <c r="J60" s="35"/>
      <c r="K60" s="111"/>
      <c r="L60" s="111"/>
      <c r="M60" s="112"/>
      <c r="N60" s="111">
        <v>144</v>
      </c>
      <c r="O60" s="113"/>
      <c r="P60" s="114"/>
      <c r="Q60" s="47"/>
    </row>
    <row r="61" spans="1:192" ht="15">
      <c r="A61" s="37" t="s">
        <v>32</v>
      </c>
      <c r="B61" s="38" t="s">
        <v>28</v>
      </c>
      <c r="C61" s="172"/>
      <c r="D61" s="57">
        <f>SUM(E61:F61)</f>
        <v>36</v>
      </c>
      <c r="E61" s="57"/>
      <c r="F61" s="20">
        <f t="shared" si="22"/>
        <v>36</v>
      </c>
      <c r="G61" s="37"/>
      <c r="H61" s="40"/>
      <c r="I61" s="37"/>
      <c r="J61" s="37"/>
      <c r="K61" s="115"/>
      <c r="L61" s="115"/>
      <c r="M61" s="116"/>
      <c r="N61" s="115">
        <v>36</v>
      </c>
      <c r="O61" s="117"/>
      <c r="P61" s="118"/>
      <c r="Q61" s="47"/>
    </row>
    <row r="62" spans="1:192" s="47" customFormat="1" ht="144" customHeight="1">
      <c r="A62" s="28" t="s">
        <v>33</v>
      </c>
      <c r="B62" s="28" t="s">
        <v>206</v>
      </c>
      <c r="C62" s="53" t="s">
        <v>174</v>
      </c>
      <c r="D62" s="30">
        <f>SUM( D63:D66)</f>
        <v>339</v>
      </c>
      <c r="E62" s="30">
        <f>SUM( E63:E66)</f>
        <v>65</v>
      </c>
      <c r="F62" s="20">
        <f t="shared" si="22"/>
        <v>274</v>
      </c>
      <c r="G62" s="28">
        <f>SUM(G63:G66)</f>
        <v>58</v>
      </c>
      <c r="H62" s="133">
        <f>H63+H65+H66</f>
        <v>0</v>
      </c>
      <c r="I62" s="110">
        <f>SUM(I63:I66)</f>
        <v>0</v>
      </c>
      <c r="J62" s="110">
        <f t="shared" ref="J62:P62" si="25">SUM(J63:J66)</f>
        <v>0</v>
      </c>
      <c r="K62" s="110">
        <f t="shared" si="25"/>
        <v>34</v>
      </c>
      <c r="L62" s="110">
        <f t="shared" si="25"/>
        <v>30</v>
      </c>
      <c r="M62" s="110">
        <f t="shared" si="25"/>
        <v>174</v>
      </c>
      <c r="N62" s="110">
        <f t="shared" si="25"/>
        <v>36</v>
      </c>
      <c r="O62" s="110">
        <f t="shared" si="25"/>
        <v>0</v>
      </c>
      <c r="P62" s="110">
        <f t="shared" si="25"/>
        <v>0</v>
      </c>
    </row>
    <row r="63" spans="1:192" s="47" customFormat="1" ht="96" customHeight="1">
      <c r="A63" s="129" t="s">
        <v>34</v>
      </c>
      <c r="B63" s="34" t="s">
        <v>237</v>
      </c>
      <c r="C63" s="175" t="s">
        <v>169</v>
      </c>
      <c r="D63" s="48">
        <f>SUM(E63:F63)</f>
        <v>51</v>
      </c>
      <c r="E63" s="33">
        <f>F63/2</f>
        <v>17</v>
      </c>
      <c r="F63" s="20">
        <f>SUM(I63:P63)</f>
        <v>34</v>
      </c>
      <c r="G63" s="129">
        <v>12</v>
      </c>
      <c r="H63" s="130"/>
      <c r="I63" s="131"/>
      <c r="J63" s="131"/>
      <c r="K63" s="109">
        <v>34</v>
      </c>
      <c r="L63" s="109"/>
      <c r="M63" s="131"/>
      <c r="N63" s="131"/>
      <c r="O63" s="91"/>
      <c r="P63" s="103"/>
    </row>
    <row r="64" spans="1:192" s="47" customFormat="1" ht="77.25" customHeight="1">
      <c r="A64" s="152" t="s">
        <v>238</v>
      </c>
      <c r="B64" s="34" t="s">
        <v>239</v>
      </c>
      <c r="C64" s="176"/>
      <c r="D64" s="48">
        <f>SUM(E64:F64)</f>
        <v>144</v>
      </c>
      <c r="E64" s="33">
        <f>F64/2</f>
        <v>48</v>
      </c>
      <c r="F64" s="20">
        <f>SUM(I64:P64)</f>
        <v>96</v>
      </c>
      <c r="G64" s="152">
        <v>46</v>
      </c>
      <c r="H64" s="153"/>
      <c r="I64" s="156"/>
      <c r="J64" s="156"/>
      <c r="K64" s="109"/>
      <c r="L64" s="109">
        <v>30</v>
      </c>
      <c r="M64" s="156">
        <v>66</v>
      </c>
      <c r="N64" s="156"/>
      <c r="O64" s="91"/>
      <c r="P64" s="103"/>
    </row>
    <row r="65" spans="1:20" s="47" customFormat="1" ht="18" customHeight="1">
      <c r="A65" s="157" t="s">
        <v>35</v>
      </c>
      <c r="B65" s="157" t="s">
        <v>78</v>
      </c>
      <c r="C65" s="177" t="s">
        <v>161</v>
      </c>
      <c r="D65" s="157">
        <f>SUM(E65:F65)</f>
        <v>108</v>
      </c>
      <c r="E65" s="157"/>
      <c r="F65" s="158">
        <f t="shared" ref="F65:F97" si="26">SUM(I65:P65)</f>
        <v>108</v>
      </c>
      <c r="G65" s="159"/>
      <c r="H65" s="160"/>
      <c r="I65" s="159"/>
      <c r="J65" s="159"/>
      <c r="K65" s="161"/>
      <c r="L65" s="161"/>
      <c r="M65" s="159">
        <v>108</v>
      </c>
      <c r="N65" s="159"/>
      <c r="O65" s="162"/>
      <c r="P65" s="163"/>
    </row>
    <row r="66" spans="1:20" s="47" customFormat="1" ht="15">
      <c r="A66" s="35" t="s">
        <v>36</v>
      </c>
      <c r="B66" s="35" t="s">
        <v>28</v>
      </c>
      <c r="C66" s="178"/>
      <c r="D66" s="56">
        <f>SUM(E66:F66)</f>
        <v>36</v>
      </c>
      <c r="E66" s="56"/>
      <c r="F66" s="124">
        <f t="shared" si="26"/>
        <v>36</v>
      </c>
      <c r="G66" s="35"/>
      <c r="H66" s="39"/>
      <c r="I66" s="35"/>
      <c r="J66" s="35"/>
      <c r="K66" s="111"/>
      <c r="L66" s="111"/>
      <c r="M66" s="35"/>
      <c r="N66" s="35">
        <v>36</v>
      </c>
      <c r="O66" s="113"/>
      <c r="P66" s="114"/>
    </row>
    <row r="67" spans="1:20" ht="156.75">
      <c r="A67" s="28" t="s">
        <v>42</v>
      </c>
      <c r="B67" s="28" t="s">
        <v>207</v>
      </c>
      <c r="C67" s="53" t="s">
        <v>173</v>
      </c>
      <c r="D67" s="30">
        <f>SUM( D68:D71)</f>
        <v>354</v>
      </c>
      <c r="E67" s="30">
        <f>SUM( E68:E71)</f>
        <v>82</v>
      </c>
      <c r="F67" s="28">
        <f>SUM(F68:F71)</f>
        <v>272</v>
      </c>
      <c r="G67" s="28">
        <f>SUM(G68:G71)</f>
        <v>124</v>
      </c>
      <c r="H67" s="29">
        <f>H68+H70+H71</f>
        <v>0</v>
      </c>
      <c r="I67" s="110">
        <f>SUM(I68:I71)</f>
        <v>0</v>
      </c>
      <c r="J67" s="110">
        <f t="shared" ref="J67:P67" si="27">SUM(J68:J71)</f>
        <v>0</v>
      </c>
      <c r="K67" s="110">
        <f t="shared" si="27"/>
        <v>0</v>
      </c>
      <c r="L67" s="110">
        <f t="shared" si="27"/>
        <v>0</v>
      </c>
      <c r="M67" s="110">
        <f t="shared" si="27"/>
        <v>24</v>
      </c>
      <c r="N67" s="110">
        <f t="shared" si="27"/>
        <v>58</v>
      </c>
      <c r="O67" s="110">
        <f t="shared" si="27"/>
        <v>154</v>
      </c>
      <c r="P67" s="110">
        <f t="shared" si="27"/>
        <v>36</v>
      </c>
      <c r="Q67" s="47"/>
    </row>
    <row r="68" spans="1:20" ht="77.25" customHeight="1">
      <c r="A68" s="152" t="s">
        <v>43</v>
      </c>
      <c r="B68" s="34" t="s">
        <v>240</v>
      </c>
      <c r="C68" s="175" t="s">
        <v>170</v>
      </c>
      <c r="D68" s="48">
        <f>SUM(E68:F68)</f>
        <v>72</v>
      </c>
      <c r="E68" s="33">
        <f>F68/2</f>
        <v>24</v>
      </c>
      <c r="F68" s="20">
        <f>SUM(I68:P68)</f>
        <v>48</v>
      </c>
      <c r="G68" s="25">
        <v>28</v>
      </c>
      <c r="H68" s="26"/>
      <c r="I68" s="105"/>
      <c r="J68" s="105"/>
      <c r="K68" s="109"/>
      <c r="L68" s="109"/>
      <c r="M68" s="90">
        <v>24</v>
      </c>
      <c r="N68" s="119">
        <v>24</v>
      </c>
      <c r="O68" s="108"/>
      <c r="P68" s="108"/>
      <c r="Q68" s="47"/>
    </row>
    <row r="69" spans="1:20" ht="75">
      <c r="A69" s="152" t="s">
        <v>241</v>
      </c>
      <c r="B69" s="34" t="s">
        <v>242</v>
      </c>
      <c r="C69" s="176"/>
      <c r="D69" s="48">
        <f>SUM(E69:F69)</f>
        <v>174</v>
      </c>
      <c r="E69" s="33">
        <f>F69/2</f>
        <v>58</v>
      </c>
      <c r="F69" s="20">
        <f>SUM(I69:P69)</f>
        <v>116</v>
      </c>
      <c r="G69" s="152">
        <v>96</v>
      </c>
      <c r="H69" s="153"/>
      <c r="I69" s="156"/>
      <c r="J69" s="156"/>
      <c r="K69" s="109"/>
      <c r="L69" s="109"/>
      <c r="M69" s="90"/>
      <c r="N69" s="154">
        <v>34</v>
      </c>
      <c r="O69" s="108">
        <v>82</v>
      </c>
      <c r="P69" s="108"/>
      <c r="Q69" s="47"/>
    </row>
    <row r="70" spans="1:20" ht="19.5" customHeight="1">
      <c r="A70" s="35" t="s">
        <v>44</v>
      </c>
      <c r="B70" s="36" t="s">
        <v>78</v>
      </c>
      <c r="C70" s="171" t="s">
        <v>166</v>
      </c>
      <c r="D70" s="56">
        <v>72</v>
      </c>
      <c r="E70" s="56"/>
      <c r="F70" s="126">
        <v>72</v>
      </c>
      <c r="G70" s="35"/>
      <c r="H70" s="39"/>
      <c r="I70" s="35"/>
      <c r="J70" s="35"/>
      <c r="K70" s="111"/>
      <c r="L70" s="111"/>
      <c r="M70" s="112"/>
      <c r="N70" s="113"/>
      <c r="O70" s="114">
        <v>72</v>
      </c>
      <c r="P70" s="114"/>
      <c r="Q70" s="47"/>
    </row>
    <row r="71" spans="1:20" ht="19.5" customHeight="1">
      <c r="A71" s="37" t="s">
        <v>45</v>
      </c>
      <c r="B71" s="38" t="s">
        <v>28</v>
      </c>
      <c r="C71" s="172"/>
      <c r="D71" s="57">
        <f>SUM(E71:F71)</f>
        <v>36</v>
      </c>
      <c r="E71" s="57"/>
      <c r="F71" s="127">
        <f t="shared" si="26"/>
        <v>36</v>
      </c>
      <c r="G71" s="37"/>
      <c r="H71" s="40"/>
      <c r="I71" s="37"/>
      <c r="J71" s="37"/>
      <c r="K71" s="115"/>
      <c r="L71" s="115"/>
      <c r="M71" s="116"/>
      <c r="N71" s="117"/>
      <c r="O71" s="118"/>
      <c r="P71" s="118">
        <v>36</v>
      </c>
      <c r="Q71" s="47"/>
    </row>
    <row r="72" spans="1:20" s="47" customFormat="1" ht="149.25" customHeight="1">
      <c r="A72" s="28" t="s">
        <v>46</v>
      </c>
      <c r="B72" s="28" t="s">
        <v>208</v>
      </c>
      <c r="C72" s="53" t="s">
        <v>173</v>
      </c>
      <c r="D72" s="30">
        <f>SUM( D73:D76)</f>
        <v>444</v>
      </c>
      <c r="E72" s="28">
        <f>SUM(E73:E76)</f>
        <v>100</v>
      </c>
      <c r="F72" s="28">
        <f>SUM(F73:F76)</f>
        <v>344</v>
      </c>
      <c r="G72" s="28">
        <f>G73+G75+G76</f>
        <v>8</v>
      </c>
      <c r="H72" s="133">
        <f>H73+H75+H76</f>
        <v>0</v>
      </c>
      <c r="I72" s="110">
        <f>SUM(I73:I76)</f>
        <v>0</v>
      </c>
      <c r="J72" s="110">
        <f t="shared" ref="J72:P72" si="28">SUM(J73:J76)</f>
        <v>0</v>
      </c>
      <c r="K72" s="110">
        <f t="shared" si="28"/>
        <v>0</v>
      </c>
      <c r="L72" s="110">
        <f t="shared" si="28"/>
        <v>0</v>
      </c>
      <c r="M72" s="110">
        <f t="shared" si="28"/>
        <v>60</v>
      </c>
      <c r="N72" s="110">
        <f t="shared" si="28"/>
        <v>64</v>
      </c>
      <c r="O72" s="110">
        <f t="shared" si="28"/>
        <v>148</v>
      </c>
      <c r="P72" s="110">
        <f t="shared" si="28"/>
        <v>72</v>
      </c>
    </row>
    <row r="73" spans="1:20" s="47" customFormat="1" ht="90">
      <c r="A73" s="129" t="s">
        <v>47</v>
      </c>
      <c r="B73" s="34" t="s">
        <v>243</v>
      </c>
      <c r="C73" s="175" t="s">
        <v>165</v>
      </c>
      <c r="D73" s="48">
        <f>SUM(E73:F73)</f>
        <v>90</v>
      </c>
      <c r="E73" s="33">
        <f>F73/2</f>
        <v>30</v>
      </c>
      <c r="F73" s="20">
        <f>SUM(I73:P73)</f>
        <v>60</v>
      </c>
      <c r="G73" s="129">
        <v>8</v>
      </c>
      <c r="H73" s="130"/>
      <c r="I73" s="131"/>
      <c r="J73" s="131"/>
      <c r="K73" s="109"/>
      <c r="L73" s="109"/>
      <c r="M73" s="131">
        <v>60</v>
      </c>
      <c r="N73" s="131"/>
      <c r="O73" s="129"/>
      <c r="P73" s="103"/>
    </row>
    <row r="74" spans="1:20" s="47" customFormat="1" ht="75">
      <c r="A74" s="152" t="s">
        <v>244</v>
      </c>
      <c r="B74" s="34" t="s">
        <v>245</v>
      </c>
      <c r="C74" s="176"/>
      <c r="D74" s="48">
        <f>SUM(E74:F74)</f>
        <v>246</v>
      </c>
      <c r="E74" s="33">
        <v>70</v>
      </c>
      <c r="F74" s="20">
        <f>SUM(I74:P74)</f>
        <v>176</v>
      </c>
      <c r="G74" s="152">
        <v>74</v>
      </c>
      <c r="H74" s="153"/>
      <c r="I74" s="156"/>
      <c r="J74" s="156"/>
      <c r="K74" s="109"/>
      <c r="L74" s="109"/>
      <c r="M74" s="156"/>
      <c r="N74" s="156">
        <v>64</v>
      </c>
      <c r="O74" s="152">
        <v>112</v>
      </c>
      <c r="P74" s="103"/>
    </row>
    <row r="75" spans="1:20" s="145" customFormat="1" ht="15">
      <c r="A75" s="35" t="s">
        <v>48</v>
      </c>
      <c r="B75" s="36" t="s">
        <v>78</v>
      </c>
      <c r="C75" s="173" t="s">
        <v>166</v>
      </c>
      <c r="D75" s="56">
        <f>SUM(E75:F75)</f>
        <v>72</v>
      </c>
      <c r="E75" s="56"/>
      <c r="F75" s="126">
        <f t="shared" si="26"/>
        <v>72</v>
      </c>
      <c r="G75" s="35"/>
      <c r="H75" s="39"/>
      <c r="I75" s="35"/>
      <c r="J75" s="35"/>
      <c r="K75" s="111"/>
      <c r="L75" s="111"/>
      <c r="M75" s="112"/>
      <c r="N75" s="113"/>
      <c r="O75" s="114">
        <v>36</v>
      </c>
      <c r="P75" s="114">
        <v>36</v>
      </c>
    </row>
    <row r="76" spans="1:20" s="147" customFormat="1" ht="15">
      <c r="A76" s="37" t="s">
        <v>49</v>
      </c>
      <c r="B76" s="38" t="s">
        <v>28</v>
      </c>
      <c r="C76" s="174"/>
      <c r="D76" s="57">
        <f>SUM(E76:F76)</f>
        <v>36</v>
      </c>
      <c r="E76" s="57"/>
      <c r="F76" s="127">
        <f t="shared" si="26"/>
        <v>36</v>
      </c>
      <c r="G76" s="37"/>
      <c r="H76" s="40"/>
      <c r="I76" s="37"/>
      <c r="J76" s="37"/>
      <c r="K76" s="115"/>
      <c r="L76" s="115"/>
      <c r="M76" s="116"/>
      <c r="N76" s="117"/>
      <c r="O76" s="118"/>
      <c r="P76" s="117">
        <v>36</v>
      </c>
    </row>
    <row r="77" spans="1:20" ht="50.25" customHeight="1">
      <c r="A77" s="28" t="s">
        <v>50</v>
      </c>
      <c r="B77" s="28" t="s">
        <v>209</v>
      </c>
      <c r="C77" s="53" t="s">
        <v>173</v>
      </c>
      <c r="D77" s="30">
        <f t="shared" ref="D77:P77" si="29">SUM(D78:D80)</f>
        <v>234</v>
      </c>
      <c r="E77" s="28">
        <f t="shared" si="29"/>
        <v>54</v>
      </c>
      <c r="F77" s="28">
        <f>SUM(F78:F80)</f>
        <v>180</v>
      </c>
      <c r="G77" s="28">
        <f t="shared" si="29"/>
        <v>50</v>
      </c>
      <c r="H77" s="80">
        <f t="shared" si="29"/>
        <v>30</v>
      </c>
      <c r="I77" s="110">
        <f t="shared" si="29"/>
        <v>0</v>
      </c>
      <c r="J77" s="110">
        <f t="shared" si="29"/>
        <v>0</v>
      </c>
      <c r="K77" s="110">
        <f t="shared" si="29"/>
        <v>0</v>
      </c>
      <c r="L77" s="110">
        <f t="shared" si="29"/>
        <v>0</v>
      </c>
      <c r="M77" s="110">
        <f t="shared" si="29"/>
        <v>0</v>
      </c>
      <c r="N77" s="110">
        <f t="shared" si="29"/>
        <v>0</v>
      </c>
      <c r="O77" s="110">
        <f t="shared" si="29"/>
        <v>0</v>
      </c>
      <c r="P77" s="110">
        <f t="shared" si="29"/>
        <v>180</v>
      </c>
      <c r="Q77" s="47"/>
    </row>
    <row r="78" spans="1:20" ht="52.5" customHeight="1">
      <c r="A78" s="25" t="s">
        <v>51</v>
      </c>
      <c r="B78" s="34" t="s">
        <v>95</v>
      </c>
      <c r="C78" s="64" t="s">
        <v>170</v>
      </c>
      <c r="D78" s="48">
        <f>SUM(E78:F78)</f>
        <v>162</v>
      </c>
      <c r="E78" s="33">
        <f>F78/2</f>
        <v>54</v>
      </c>
      <c r="F78" s="20">
        <f t="shared" si="26"/>
        <v>108</v>
      </c>
      <c r="G78" s="25">
        <v>50</v>
      </c>
      <c r="H78" s="26">
        <v>30</v>
      </c>
      <c r="I78" s="105"/>
      <c r="J78" s="105"/>
      <c r="K78" s="109"/>
      <c r="L78" s="109"/>
      <c r="M78" s="90"/>
      <c r="N78" s="90"/>
      <c r="O78" s="91"/>
      <c r="P78" s="91">
        <v>108</v>
      </c>
      <c r="Q78" s="47"/>
    </row>
    <row r="79" spans="1:20" ht="17.25" customHeight="1">
      <c r="A79" s="35" t="s">
        <v>52</v>
      </c>
      <c r="B79" s="36" t="s">
        <v>78</v>
      </c>
      <c r="C79" s="171" t="s">
        <v>166</v>
      </c>
      <c r="D79" s="56">
        <f>SUM(E79:F79)</f>
        <v>36</v>
      </c>
      <c r="E79" s="56"/>
      <c r="F79" s="126">
        <f t="shared" si="26"/>
        <v>36</v>
      </c>
      <c r="G79" s="35"/>
      <c r="H79" s="39"/>
      <c r="I79" s="35"/>
      <c r="J79" s="35"/>
      <c r="K79" s="111"/>
      <c r="L79" s="111"/>
      <c r="M79" s="112"/>
      <c r="N79" s="112"/>
      <c r="O79" s="113"/>
      <c r="P79" s="113">
        <v>36</v>
      </c>
      <c r="Q79" s="47"/>
      <c r="T79" s="28"/>
    </row>
    <row r="80" spans="1:20" ht="18.75" customHeight="1">
      <c r="A80" s="37" t="s">
        <v>53</v>
      </c>
      <c r="B80" s="38" t="s">
        <v>28</v>
      </c>
      <c r="C80" s="172"/>
      <c r="D80" s="57">
        <f>SUM(E80:F80)</f>
        <v>36</v>
      </c>
      <c r="E80" s="57"/>
      <c r="F80" s="127">
        <f t="shared" si="26"/>
        <v>36</v>
      </c>
      <c r="G80" s="37"/>
      <c r="H80" s="40"/>
      <c r="I80" s="37"/>
      <c r="J80" s="37"/>
      <c r="K80" s="115"/>
      <c r="L80" s="115"/>
      <c r="M80" s="116"/>
      <c r="N80" s="116"/>
      <c r="O80" s="117"/>
      <c r="P80" s="117">
        <v>36</v>
      </c>
      <c r="Q80" s="47"/>
    </row>
    <row r="81" spans="1:17" ht="28.5">
      <c r="A81" s="28" t="s">
        <v>54</v>
      </c>
      <c r="B81" s="28" t="s">
        <v>129</v>
      </c>
      <c r="C81" s="53" t="s">
        <v>172</v>
      </c>
      <c r="D81" s="28">
        <f t="shared" ref="D81:P81" si="30">SUM(D82:D84)</f>
        <v>466</v>
      </c>
      <c r="E81" s="48">
        <f t="shared" si="30"/>
        <v>100</v>
      </c>
      <c r="F81" s="28">
        <f>SUM(F82:F84)</f>
        <v>366</v>
      </c>
      <c r="G81" s="28">
        <f t="shared" si="30"/>
        <v>98</v>
      </c>
      <c r="H81" s="80">
        <f t="shared" si="30"/>
        <v>0</v>
      </c>
      <c r="I81" s="110">
        <f t="shared" si="30"/>
        <v>0</v>
      </c>
      <c r="J81" s="110">
        <f t="shared" si="30"/>
        <v>0</v>
      </c>
      <c r="K81" s="110">
        <f t="shared" si="30"/>
        <v>122</v>
      </c>
      <c r="L81" s="110">
        <f t="shared" si="30"/>
        <v>244</v>
      </c>
      <c r="M81" s="110">
        <f t="shared" si="30"/>
        <v>0</v>
      </c>
      <c r="N81" s="110">
        <f t="shared" si="30"/>
        <v>0</v>
      </c>
      <c r="O81" s="110">
        <f t="shared" si="30"/>
        <v>0</v>
      </c>
      <c r="P81" s="110">
        <f t="shared" si="30"/>
        <v>0</v>
      </c>
      <c r="Q81" s="47"/>
    </row>
    <row r="82" spans="1:17" ht="45">
      <c r="A82" s="25" t="s">
        <v>55</v>
      </c>
      <c r="B82" s="34" t="s">
        <v>130</v>
      </c>
      <c r="C82" s="49" t="s">
        <v>171</v>
      </c>
      <c r="D82" s="48">
        <f>SUM(E82:F82)</f>
        <v>358</v>
      </c>
      <c r="E82" s="33">
        <v>100</v>
      </c>
      <c r="F82" s="20">
        <f t="shared" si="26"/>
        <v>258</v>
      </c>
      <c r="G82" s="25">
        <v>98</v>
      </c>
      <c r="H82" s="26"/>
      <c r="I82" s="105"/>
      <c r="J82" s="105"/>
      <c r="K82" s="91">
        <v>122</v>
      </c>
      <c r="L82" s="109">
        <v>136</v>
      </c>
      <c r="M82" s="90"/>
      <c r="N82" s="90"/>
      <c r="O82" s="91"/>
      <c r="P82" s="103"/>
      <c r="Q82" s="47"/>
    </row>
    <row r="83" spans="1:17" ht="15.75" customHeight="1">
      <c r="A83" s="35" t="s">
        <v>57</v>
      </c>
      <c r="B83" s="36" t="s">
        <v>78</v>
      </c>
      <c r="C83" s="169" t="s">
        <v>162</v>
      </c>
      <c r="D83" s="56">
        <f>SUM(E83:F83)</f>
        <v>36</v>
      </c>
      <c r="E83" s="56"/>
      <c r="F83" s="124">
        <f t="shared" si="26"/>
        <v>36</v>
      </c>
      <c r="G83" s="35"/>
      <c r="H83" s="39"/>
      <c r="I83" s="35"/>
      <c r="J83" s="35"/>
      <c r="K83" s="113"/>
      <c r="L83" s="111">
        <v>36</v>
      </c>
      <c r="M83" s="112"/>
      <c r="N83" s="112"/>
      <c r="O83" s="113"/>
      <c r="P83" s="114"/>
      <c r="Q83" s="47"/>
    </row>
    <row r="84" spans="1:17" ht="16.5" customHeight="1">
      <c r="A84" s="37" t="s">
        <v>56</v>
      </c>
      <c r="B84" s="38" t="s">
        <v>28</v>
      </c>
      <c r="C84" s="170"/>
      <c r="D84" s="57">
        <f>SUM(E84:F84)</f>
        <v>72</v>
      </c>
      <c r="E84" s="57"/>
      <c r="F84" s="125">
        <f t="shared" si="26"/>
        <v>72</v>
      </c>
      <c r="G84" s="37"/>
      <c r="H84" s="40"/>
      <c r="I84" s="37"/>
      <c r="J84" s="37"/>
      <c r="K84" s="117"/>
      <c r="L84" s="115">
        <v>72</v>
      </c>
      <c r="M84" s="116"/>
      <c r="N84" s="116"/>
      <c r="O84" s="117"/>
      <c r="P84" s="118"/>
      <c r="Q84" s="47"/>
    </row>
    <row r="85" spans="1:17" s="142" customFormat="1" ht="35.25" customHeight="1">
      <c r="A85" s="79"/>
      <c r="B85" s="79" t="s">
        <v>222</v>
      </c>
      <c r="C85" s="135"/>
      <c r="D85" s="136"/>
      <c r="E85" s="136"/>
      <c r="F85" s="122"/>
      <c r="G85" s="79"/>
      <c r="H85" s="137"/>
      <c r="I85" s="79"/>
      <c r="J85" s="79"/>
      <c r="K85" s="138"/>
      <c r="L85" s="139"/>
      <c r="M85" s="140"/>
      <c r="N85" s="140"/>
      <c r="O85" s="138"/>
      <c r="P85" s="141"/>
    </row>
    <row r="86" spans="1:17" s="142" customFormat="1" ht="61.5" customHeight="1">
      <c r="A86" s="144" t="s">
        <v>223</v>
      </c>
      <c r="B86" s="143" t="s">
        <v>230</v>
      </c>
      <c r="C86" s="53" t="s">
        <v>224</v>
      </c>
      <c r="D86" s="28">
        <f t="shared" ref="D86:P86" si="31">SUM(D87:D89)</f>
        <v>171</v>
      </c>
      <c r="E86" s="48">
        <f t="shared" si="31"/>
        <v>33</v>
      </c>
      <c r="F86" s="28">
        <f>SUM(F87:F89)</f>
        <v>138</v>
      </c>
      <c r="G86" s="28">
        <f t="shared" si="31"/>
        <v>40</v>
      </c>
      <c r="H86" s="133">
        <f t="shared" si="31"/>
        <v>0</v>
      </c>
      <c r="I86" s="110">
        <f t="shared" si="31"/>
        <v>0</v>
      </c>
      <c r="J86" s="110">
        <f t="shared" si="31"/>
        <v>0</v>
      </c>
      <c r="K86" s="110">
        <f t="shared" si="31"/>
        <v>0</v>
      </c>
      <c r="L86" s="110">
        <f t="shared" si="31"/>
        <v>0</v>
      </c>
      <c r="M86" s="110">
        <f t="shared" si="31"/>
        <v>0</v>
      </c>
      <c r="N86" s="110">
        <f t="shared" si="31"/>
        <v>0</v>
      </c>
      <c r="O86" s="110">
        <f t="shared" si="31"/>
        <v>138</v>
      </c>
      <c r="P86" s="110">
        <f t="shared" si="31"/>
        <v>0</v>
      </c>
    </row>
    <row r="87" spans="1:17" s="142" customFormat="1" ht="35.25" customHeight="1">
      <c r="A87" s="79" t="s">
        <v>225</v>
      </c>
      <c r="B87" s="121" t="s">
        <v>226</v>
      </c>
      <c r="C87" s="135" t="s">
        <v>163</v>
      </c>
      <c r="D87" s="48">
        <f>SUM(E87:F87)</f>
        <v>54</v>
      </c>
      <c r="E87" s="136">
        <v>18</v>
      </c>
      <c r="F87" s="20">
        <f t="shared" si="26"/>
        <v>36</v>
      </c>
      <c r="G87" s="79">
        <v>18</v>
      </c>
      <c r="H87" s="137"/>
      <c r="I87" s="131"/>
      <c r="J87" s="131"/>
      <c r="K87" s="138"/>
      <c r="L87" s="139"/>
      <c r="M87" s="131"/>
      <c r="N87" s="131"/>
      <c r="O87" s="138">
        <v>36</v>
      </c>
      <c r="P87" s="141"/>
    </row>
    <row r="88" spans="1:17" s="142" customFormat="1" ht="36" customHeight="1">
      <c r="A88" s="79" t="s">
        <v>227</v>
      </c>
      <c r="B88" s="121" t="s">
        <v>228</v>
      </c>
      <c r="C88" s="135" t="s">
        <v>163</v>
      </c>
      <c r="D88" s="48">
        <f>SUM(E88:F88)</f>
        <v>45</v>
      </c>
      <c r="E88" s="136">
        <v>15</v>
      </c>
      <c r="F88" s="20">
        <f t="shared" si="26"/>
        <v>30</v>
      </c>
      <c r="G88" s="79">
        <v>22</v>
      </c>
      <c r="H88" s="137"/>
      <c r="I88" s="131"/>
      <c r="J88" s="131"/>
      <c r="K88" s="138"/>
      <c r="L88" s="139"/>
      <c r="M88" s="131"/>
      <c r="N88" s="131"/>
      <c r="O88" s="138">
        <v>30</v>
      </c>
      <c r="P88" s="141"/>
    </row>
    <row r="89" spans="1:17" s="147" customFormat="1" ht="16.5" customHeight="1">
      <c r="A89" s="37" t="s">
        <v>229</v>
      </c>
      <c r="B89" s="38" t="s">
        <v>28</v>
      </c>
      <c r="C89" s="146" t="s">
        <v>163</v>
      </c>
      <c r="D89" s="57">
        <f>SUM(E89:F89)</f>
        <v>72</v>
      </c>
      <c r="E89" s="57"/>
      <c r="F89" s="124">
        <f t="shared" si="26"/>
        <v>72</v>
      </c>
      <c r="G89" s="37"/>
      <c r="H89" s="40"/>
      <c r="I89" s="37"/>
      <c r="J89" s="37"/>
      <c r="K89" s="117"/>
      <c r="L89" s="115"/>
      <c r="M89" s="116"/>
      <c r="N89" s="116"/>
      <c r="O89" s="117">
        <v>72</v>
      </c>
      <c r="P89" s="118"/>
    </row>
    <row r="90" spans="1:17" ht="18.75" customHeight="1">
      <c r="A90" s="25"/>
      <c r="B90" s="28" t="s">
        <v>149</v>
      </c>
      <c r="C90" s="49"/>
      <c r="D90" s="20">
        <f>D91+D92+D93+D94+D95+D96+D97</f>
        <v>402</v>
      </c>
      <c r="E90" s="20">
        <f>E91+E92+E93+E94+E95+E96+E97</f>
        <v>134</v>
      </c>
      <c r="F90" s="20">
        <f>F91+F92+F93+F95+F96+F97</f>
        <v>268</v>
      </c>
      <c r="G90" s="20">
        <f>G91+G92+G93+G94+G95+G96+G97</f>
        <v>119</v>
      </c>
      <c r="H90" s="21">
        <f>H91+H92+H93+H94+H95+H96+H97</f>
        <v>0</v>
      </c>
      <c r="I90" s="20">
        <f>SUM(I91:I97)</f>
        <v>46</v>
      </c>
      <c r="J90" s="20">
        <f t="shared" ref="J90:P90" si="32">SUM(J91:J97)</f>
        <v>0</v>
      </c>
      <c r="K90" s="20">
        <f t="shared" si="32"/>
        <v>98</v>
      </c>
      <c r="L90" s="20">
        <f t="shared" si="32"/>
        <v>20</v>
      </c>
      <c r="M90" s="20">
        <f t="shared" si="32"/>
        <v>0</v>
      </c>
      <c r="N90" s="20">
        <f t="shared" si="32"/>
        <v>0</v>
      </c>
      <c r="O90" s="20">
        <f t="shared" si="32"/>
        <v>68</v>
      </c>
      <c r="P90" s="20">
        <f t="shared" si="32"/>
        <v>36</v>
      </c>
      <c r="Q90" s="47"/>
    </row>
    <row r="91" spans="1:17" ht="20.25" customHeight="1">
      <c r="A91" s="26" t="s">
        <v>98</v>
      </c>
      <c r="B91" s="34" t="s">
        <v>96</v>
      </c>
      <c r="C91" s="49" t="s">
        <v>162</v>
      </c>
      <c r="D91" s="48">
        <f t="shared" ref="D91:D97" si="33">SUM(E91:F91)</f>
        <v>54</v>
      </c>
      <c r="E91" s="33">
        <f t="shared" ref="E91:E97" si="34">F91/2</f>
        <v>18</v>
      </c>
      <c r="F91" s="20">
        <f t="shared" si="26"/>
        <v>36</v>
      </c>
      <c r="G91" s="25">
        <v>18</v>
      </c>
      <c r="H91" s="26"/>
      <c r="I91" s="105"/>
      <c r="J91" s="105"/>
      <c r="K91" s="109"/>
      <c r="L91" s="109"/>
      <c r="M91" s="90"/>
      <c r="N91" s="90"/>
      <c r="O91" s="91"/>
      <c r="P91" s="103">
        <v>36</v>
      </c>
      <c r="Q91" s="47"/>
    </row>
    <row r="92" spans="1:17" ht="30.75" customHeight="1">
      <c r="A92" s="26" t="s">
        <v>99</v>
      </c>
      <c r="B92" s="34" t="s">
        <v>97</v>
      </c>
      <c r="C92" s="49" t="s">
        <v>167</v>
      </c>
      <c r="D92" s="48">
        <f t="shared" si="33"/>
        <v>48</v>
      </c>
      <c r="E92" s="33">
        <f t="shared" si="34"/>
        <v>16</v>
      </c>
      <c r="F92" s="20">
        <f t="shared" si="26"/>
        <v>32</v>
      </c>
      <c r="G92" s="25">
        <v>16</v>
      </c>
      <c r="H92" s="26"/>
      <c r="I92" s="105"/>
      <c r="J92" s="105"/>
      <c r="K92" s="109"/>
      <c r="L92" s="109"/>
      <c r="M92" s="90"/>
      <c r="N92" s="90"/>
      <c r="O92" s="91">
        <v>32</v>
      </c>
      <c r="P92" s="103"/>
      <c r="Q92" s="47"/>
    </row>
    <row r="93" spans="1:17" ht="21" customHeight="1">
      <c r="A93" s="26" t="s">
        <v>100</v>
      </c>
      <c r="B93" s="121" t="s">
        <v>124</v>
      </c>
      <c r="C93" s="49" t="s">
        <v>161</v>
      </c>
      <c r="D93" s="48">
        <f t="shared" si="33"/>
        <v>54</v>
      </c>
      <c r="E93" s="33">
        <f t="shared" si="34"/>
        <v>18</v>
      </c>
      <c r="F93" s="20">
        <f t="shared" si="26"/>
        <v>36</v>
      </c>
      <c r="G93" s="25">
        <v>25</v>
      </c>
      <c r="H93" s="26"/>
      <c r="I93" s="105"/>
      <c r="J93" s="105"/>
      <c r="K93" s="109"/>
      <c r="L93" s="109"/>
      <c r="M93" s="90"/>
      <c r="N93" s="90"/>
      <c r="O93" s="91">
        <v>36</v>
      </c>
      <c r="P93" s="103"/>
      <c r="Q93" s="47"/>
    </row>
    <row r="94" spans="1:17" ht="1.5" hidden="1" customHeight="1">
      <c r="A94" s="26"/>
      <c r="B94" s="34"/>
      <c r="C94" s="49"/>
      <c r="D94" s="48"/>
      <c r="E94" s="33"/>
      <c r="F94" s="20">
        <f t="shared" si="26"/>
        <v>0</v>
      </c>
      <c r="G94" s="25"/>
      <c r="H94" s="26"/>
      <c r="I94" s="105"/>
      <c r="J94" s="105"/>
      <c r="K94" s="109"/>
      <c r="L94" s="109"/>
      <c r="M94" s="90"/>
      <c r="N94" s="90"/>
      <c r="O94" s="91"/>
      <c r="P94" s="103"/>
      <c r="Q94" s="47"/>
    </row>
    <row r="95" spans="1:17" ht="30" customHeight="1">
      <c r="A95" s="128" t="s">
        <v>221</v>
      </c>
      <c r="B95" s="34" t="s">
        <v>133</v>
      </c>
      <c r="C95" s="49" t="s">
        <v>164</v>
      </c>
      <c r="D95" s="48">
        <f t="shared" si="33"/>
        <v>117</v>
      </c>
      <c r="E95" s="33">
        <f t="shared" si="34"/>
        <v>39</v>
      </c>
      <c r="F95" s="20">
        <f t="shared" si="26"/>
        <v>78</v>
      </c>
      <c r="G95" s="25">
        <v>24</v>
      </c>
      <c r="H95" s="26"/>
      <c r="I95" s="105"/>
      <c r="J95" s="105"/>
      <c r="K95" s="109">
        <v>58</v>
      </c>
      <c r="L95" s="109">
        <v>20</v>
      </c>
      <c r="M95" s="90"/>
      <c r="N95" s="90"/>
      <c r="O95" s="91"/>
      <c r="P95" s="103"/>
      <c r="Q95" s="47"/>
    </row>
    <row r="96" spans="1:17" ht="20.25" customHeight="1">
      <c r="A96" s="128" t="s">
        <v>132</v>
      </c>
      <c r="B96" s="34" t="s">
        <v>150</v>
      </c>
      <c r="C96" s="49" t="s">
        <v>176</v>
      </c>
      <c r="D96" s="48">
        <f t="shared" si="33"/>
        <v>69</v>
      </c>
      <c r="E96" s="33">
        <f t="shared" si="34"/>
        <v>23</v>
      </c>
      <c r="F96" s="20">
        <f t="shared" si="26"/>
        <v>46</v>
      </c>
      <c r="G96" s="25">
        <v>20</v>
      </c>
      <c r="H96" s="26"/>
      <c r="I96" s="105">
        <v>46</v>
      </c>
      <c r="J96" s="105"/>
      <c r="K96" s="109"/>
      <c r="L96" s="109"/>
      <c r="M96" s="90"/>
      <c r="N96" s="90"/>
      <c r="O96" s="91"/>
      <c r="P96" s="103"/>
      <c r="Q96" s="47"/>
    </row>
    <row r="97" spans="1:154" ht="19.5" customHeight="1">
      <c r="A97" s="128" t="s">
        <v>134</v>
      </c>
      <c r="B97" s="34" t="s">
        <v>151</v>
      </c>
      <c r="C97" s="49" t="s">
        <v>160</v>
      </c>
      <c r="D97" s="48">
        <f t="shared" si="33"/>
        <v>60</v>
      </c>
      <c r="E97" s="33">
        <f t="shared" si="34"/>
        <v>20</v>
      </c>
      <c r="F97" s="20">
        <f t="shared" si="26"/>
        <v>40</v>
      </c>
      <c r="G97" s="25">
        <v>16</v>
      </c>
      <c r="H97" s="26"/>
      <c r="I97" s="105"/>
      <c r="J97" s="105"/>
      <c r="K97" s="109">
        <v>40</v>
      </c>
      <c r="L97" s="109"/>
      <c r="M97" s="90"/>
      <c r="N97" s="90"/>
      <c r="O97" s="91"/>
      <c r="P97" s="103"/>
      <c r="Q97" s="47"/>
    </row>
    <row r="98" spans="1:154" ht="15">
      <c r="A98" s="194" t="s">
        <v>37</v>
      </c>
      <c r="B98" s="214"/>
      <c r="C98" s="215"/>
      <c r="D98" s="30">
        <f t="shared" ref="D98:P98" si="35">D13</f>
        <v>6489</v>
      </c>
      <c r="E98" s="30">
        <f t="shared" si="35"/>
        <v>1809</v>
      </c>
      <c r="F98" s="32">
        <f>F13</f>
        <v>5940</v>
      </c>
      <c r="G98" s="28">
        <f t="shared" si="35"/>
        <v>1824</v>
      </c>
      <c r="H98" s="29">
        <f t="shared" si="35"/>
        <v>60</v>
      </c>
      <c r="I98" s="110">
        <f t="shared" si="35"/>
        <v>612</v>
      </c>
      <c r="J98" s="110">
        <f t="shared" si="35"/>
        <v>864</v>
      </c>
      <c r="K98" s="20">
        <f t="shared" si="35"/>
        <v>612</v>
      </c>
      <c r="L98" s="20">
        <f t="shared" si="35"/>
        <v>864</v>
      </c>
      <c r="M98" s="110">
        <f t="shared" si="35"/>
        <v>612</v>
      </c>
      <c r="N98" s="110">
        <f t="shared" si="35"/>
        <v>864</v>
      </c>
      <c r="O98" s="20">
        <f t="shared" si="35"/>
        <v>612</v>
      </c>
      <c r="P98" s="20">
        <f t="shared" si="35"/>
        <v>900</v>
      </c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47"/>
      <c r="DM98" s="47"/>
      <c r="DN98" s="47"/>
      <c r="DO98" s="47"/>
      <c r="DP98" s="47"/>
      <c r="DQ98" s="47"/>
      <c r="DR98" s="47"/>
      <c r="DS98" s="47"/>
      <c r="DT98" s="47"/>
      <c r="DU98" s="47"/>
      <c r="DV98" s="47"/>
      <c r="DW98" s="47"/>
      <c r="DX98" s="47"/>
      <c r="DY98" s="47"/>
      <c r="DZ98" s="4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</row>
    <row r="99" spans="1:154" ht="28.5">
      <c r="A99" s="58" t="s">
        <v>135</v>
      </c>
      <c r="B99" s="58" t="s">
        <v>136</v>
      </c>
      <c r="C99" s="49"/>
      <c r="D99" s="30"/>
      <c r="E99" s="30"/>
      <c r="F99" s="20">
        <v>144</v>
      </c>
      <c r="G99" s="28"/>
      <c r="H99" s="29"/>
      <c r="I99" s="110"/>
      <c r="J99" s="110"/>
      <c r="K99" s="96"/>
      <c r="L99" s="96"/>
      <c r="M99" s="94"/>
      <c r="N99" s="94"/>
      <c r="O99" s="95"/>
      <c r="P99" s="95">
        <v>144</v>
      </c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47"/>
      <c r="DM99" s="47"/>
      <c r="DN99" s="47"/>
      <c r="DO99" s="47"/>
      <c r="DP99" s="47"/>
      <c r="DQ99" s="47"/>
      <c r="DR99" s="47"/>
      <c r="DS99" s="47"/>
      <c r="DT99" s="47"/>
      <c r="DU99" s="47"/>
      <c r="DV99" s="47"/>
      <c r="DW99" s="47"/>
      <c r="DX99" s="47"/>
      <c r="DY99" s="47"/>
      <c r="DZ99" s="47"/>
      <c r="EA99" s="47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7"/>
      <c r="EO99" s="47"/>
      <c r="EP99" s="47"/>
      <c r="EQ99" s="47"/>
      <c r="ER99" s="47"/>
      <c r="ES99" s="47"/>
      <c r="ET99" s="47"/>
      <c r="EU99" s="47"/>
      <c r="EV99" s="47"/>
      <c r="EW99" s="47"/>
      <c r="EX99" s="47"/>
    </row>
    <row r="100" spans="1:154" ht="24.75" customHeight="1">
      <c r="A100" s="58" t="s">
        <v>181</v>
      </c>
      <c r="B100" s="58" t="s">
        <v>62</v>
      </c>
      <c r="C100" s="49"/>
      <c r="D100" s="30"/>
      <c r="E100" s="30"/>
      <c r="F100" s="20">
        <f t="shared" ref="F100" si="36">SUM(I100:P100)</f>
        <v>180</v>
      </c>
      <c r="G100" s="28"/>
      <c r="H100" s="29"/>
      <c r="I100" s="110"/>
      <c r="J100" s="110">
        <v>36</v>
      </c>
      <c r="K100" s="96">
        <v>18</v>
      </c>
      <c r="L100" s="96">
        <v>36</v>
      </c>
      <c r="M100" s="94">
        <v>18</v>
      </c>
      <c r="N100" s="94">
        <v>36</v>
      </c>
      <c r="O100" s="95">
        <v>18</v>
      </c>
      <c r="P100" s="95">
        <v>18</v>
      </c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  <c r="DB100" s="47"/>
      <c r="DC100" s="47"/>
      <c r="DD100" s="47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  <c r="DO100" s="47"/>
      <c r="DP100" s="47"/>
      <c r="DQ100" s="47"/>
      <c r="DR100" s="47"/>
      <c r="DS100" s="47"/>
      <c r="DT100" s="47"/>
      <c r="DU100" s="47"/>
      <c r="DV100" s="47"/>
      <c r="DW100" s="47"/>
      <c r="DX100" s="47"/>
      <c r="DY100" s="47"/>
      <c r="DZ100" s="47"/>
      <c r="EA100" s="47"/>
      <c r="EB100" s="47"/>
      <c r="EC100" s="47"/>
      <c r="ED100" s="47"/>
      <c r="EE100" s="47"/>
      <c r="EF100" s="47"/>
      <c r="EG100" s="47"/>
      <c r="EH100" s="47"/>
      <c r="EI100" s="47"/>
      <c r="EJ100" s="47"/>
      <c r="EK100" s="47"/>
      <c r="EL100" s="47"/>
      <c r="EM100" s="47"/>
      <c r="EN100" s="47"/>
      <c r="EO100" s="47"/>
      <c r="EP100" s="47"/>
      <c r="EQ100" s="47"/>
      <c r="ER100" s="47"/>
      <c r="ES100" s="47"/>
      <c r="ET100" s="47"/>
      <c r="EU100" s="47"/>
      <c r="EV100" s="47"/>
      <c r="EW100" s="47"/>
      <c r="EX100" s="47"/>
    </row>
    <row r="101" spans="1:154" ht="28.5">
      <c r="A101" s="58" t="s">
        <v>79</v>
      </c>
      <c r="B101" s="58" t="s">
        <v>77</v>
      </c>
      <c r="C101" s="49"/>
      <c r="D101" s="25"/>
      <c r="E101" s="25"/>
      <c r="F101" s="20">
        <v>216</v>
      </c>
      <c r="G101" s="25"/>
      <c r="H101" s="26"/>
      <c r="I101" s="105"/>
      <c r="J101" s="105"/>
      <c r="K101" s="109"/>
      <c r="L101" s="109"/>
      <c r="M101" s="90"/>
      <c r="N101" s="90"/>
      <c r="O101" s="91"/>
      <c r="P101" s="95">
        <v>216</v>
      </c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  <c r="DB101" s="47"/>
      <c r="DC101" s="47"/>
      <c r="DD101" s="47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  <c r="DO101" s="47"/>
      <c r="DP101" s="47"/>
      <c r="DQ101" s="47"/>
      <c r="DR101" s="47"/>
      <c r="DS101" s="47"/>
      <c r="DT101" s="47"/>
      <c r="DU101" s="47"/>
      <c r="DV101" s="47"/>
      <c r="DW101" s="47"/>
      <c r="DX101" s="47"/>
      <c r="DY101" s="47"/>
      <c r="DZ101" s="47"/>
      <c r="EA101" s="47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7"/>
      <c r="EO101" s="47"/>
      <c r="EP101" s="47"/>
      <c r="EQ101" s="47"/>
      <c r="ER101" s="47"/>
      <c r="ES101" s="47"/>
      <c r="ET101" s="47"/>
      <c r="EU101" s="47"/>
      <c r="EV101" s="47"/>
      <c r="EW101" s="47"/>
      <c r="EX101" s="47"/>
    </row>
    <row r="102" spans="1:154" ht="27" customHeight="1">
      <c r="A102" s="205" t="s">
        <v>220</v>
      </c>
      <c r="B102" s="206"/>
      <c r="C102" s="206"/>
      <c r="D102" s="206"/>
      <c r="E102" s="207"/>
      <c r="F102" s="216" t="s">
        <v>37</v>
      </c>
      <c r="G102" s="205" t="s">
        <v>182</v>
      </c>
      <c r="H102" s="206"/>
      <c r="I102" s="204">
        <f t="shared" ref="I102:P102" si="37">I14+I31+I37+I41+I53+I58+I63+I68+I73+I78+I82+I90</f>
        <v>612</v>
      </c>
      <c r="J102" s="204">
        <f t="shared" si="37"/>
        <v>828</v>
      </c>
      <c r="K102" s="204">
        <f t="shared" si="37"/>
        <v>594</v>
      </c>
      <c r="L102" s="204">
        <f t="shared" si="37"/>
        <v>494</v>
      </c>
      <c r="M102" s="204">
        <f t="shared" si="37"/>
        <v>276</v>
      </c>
      <c r="N102" s="204">
        <f t="shared" si="37"/>
        <v>286</v>
      </c>
      <c r="O102" s="204">
        <f t="shared" si="37"/>
        <v>154</v>
      </c>
      <c r="P102" s="204">
        <f t="shared" si="37"/>
        <v>342</v>
      </c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  <c r="CY102" s="47"/>
      <c r="CZ102" s="47"/>
      <c r="DA102" s="47"/>
      <c r="DB102" s="47"/>
      <c r="DC102" s="47"/>
      <c r="DD102" s="47"/>
      <c r="DE102" s="47"/>
      <c r="DF102" s="47"/>
      <c r="DG102" s="47"/>
      <c r="DH102" s="47"/>
      <c r="DI102" s="47"/>
      <c r="DJ102" s="47"/>
      <c r="DK102" s="47"/>
      <c r="DL102" s="47"/>
      <c r="DM102" s="47"/>
      <c r="DN102" s="47"/>
      <c r="DO102" s="47"/>
      <c r="DP102" s="47"/>
      <c r="DQ102" s="47"/>
      <c r="DR102" s="47"/>
      <c r="DS102" s="47"/>
      <c r="DT102" s="47"/>
      <c r="DU102" s="47"/>
      <c r="DV102" s="47"/>
      <c r="DW102" s="47"/>
      <c r="DX102" s="47"/>
      <c r="DY102" s="47"/>
      <c r="DZ102" s="47"/>
      <c r="EA102" s="47"/>
      <c r="EB102" s="47"/>
      <c r="EC102" s="47"/>
      <c r="ED102" s="47"/>
      <c r="EE102" s="47"/>
      <c r="EF102" s="47"/>
      <c r="EG102" s="47"/>
      <c r="EH102" s="47"/>
      <c r="EI102" s="47"/>
      <c r="EJ102" s="47"/>
      <c r="EK102" s="47"/>
      <c r="EL102" s="47"/>
      <c r="EM102" s="47"/>
      <c r="EN102" s="47"/>
      <c r="EO102" s="47"/>
      <c r="EP102" s="47"/>
      <c r="EQ102" s="47"/>
      <c r="ER102" s="47"/>
      <c r="ES102" s="47"/>
      <c r="ET102" s="47"/>
      <c r="EU102" s="47"/>
      <c r="EV102" s="47"/>
      <c r="EW102" s="47"/>
      <c r="EX102" s="47"/>
    </row>
    <row r="103" spans="1:154" ht="7.5" customHeight="1">
      <c r="A103" s="208"/>
      <c r="B103" s="209"/>
      <c r="C103" s="209"/>
      <c r="D103" s="209"/>
      <c r="E103" s="210"/>
      <c r="F103" s="216"/>
      <c r="G103" s="211"/>
      <c r="H103" s="212"/>
      <c r="I103" s="204"/>
      <c r="J103" s="204"/>
      <c r="K103" s="204"/>
      <c r="L103" s="204"/>
      <c r="M103" s="204"/>
      <c r="N103" s="204"/>
      <c r="O103" s="204"/>
      <c r="P103" s="204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7"/>
      <c r="DQ103" s="47"/>
      <c r="DR103" s="47"/>
      <c r="DS103" s="47"/>
      <c r="DT103" s="47"/>
      <c r="DU103" s="47"/>
      <c r="DV103" s="47"/>
      <c r="DW103" s="47"/>
      <c r="DX103" s="47"/>
      <c r="DY103" s="47"/>
      <c r="DZ103" s="4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</row>
    <row r="104" spans="1:154" ht="31.5" customHeight="1">
      <c r="A104" s="208"/>
      <c r="B104" s="209"/>
      <c r="C104" s="209"/>
      <c r="D104" s="209"/>
      <c r="E104" s="210"/>
      <c r="F104" s="216"/>
      <c r="G104" s="193" t="s">
        <v>38</v>
      </c>
      <c r="H104" s="194"/>
      <c r="I104" s="119">
        <f>I79+I75+I70+I65+I60+I55+I83</f>
        <v>0</v>
      </c>
      <c r="J104" s="119">
        <f>J79+J75+J70+J65+J60+J55+J83</f>
        <v>0</v>
      </c>
      <c r="K104" s="91">
        <f>K79+K75+K70+K65+K60+K55+ K83</f>
        <v>0</v>
      </c>
      <c r="L104" s="91">
        <f>L79+L75+L70+L65+L60+L55+L83</f>
        <v>180</v>
      </c>
      <c r="M104" s="119">
        <f>M79+M75+M70+M65+M60+M55+M83</f>
        <v>108</v>
      </c>
      <c r="N104" s="119">
        <f>N79+N65+N60+N55+N83</f>
        <v>144</v>
      </c>
      <c r="O104" s="91">
        <f>O79+O75+O70+O65+O60+O55+J83</f>
        <v>108</v>
      </c>
      <c r="P104" s="91">
        <f>P79+P75+P70+P65+P60+P55+K83</f>
        <v>72</v>
      </c>
      <c r="Q104" s="59"/>
      <c r="R104" s="59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  <c r="CZ104" s="47"/>
      <c r="DA104" s="47"/>
      <c r="DB104" s="47"/>
      <c r="DC104" s="47"/>
      <c r="DD104" s="47"/>
      <c r="DE104" s="47"/>
      <c r="DF104" s="47"/>
      <c r="DG104" s="47"/>
      <c r="DH104" s="47"/>
      <c r="DI104" s="47"/>
      <c r="DJ104" s="47"/>
      <c r="DK104" s="47"/>
      <c r="DL104" s="47"/>
      <c r="DM104" s="47"/>
      <c r="DN104" s="47"/>
      <c r="DO104" s="47"/>
      <c r="DP104" s="47"/>
      <c r="DQ104" s="47"/>
      <c r="DR104" s="47"/>
      <c r="DS104" s="47"/>
      <c r="DT104" s="47"/>
      <c r="DU104" s="47"/>
      <c r="DV104" s="47"/>
      <c r="DW104" s="47"/>
      <c r="DX104" s="47"/>
      <c r="DY104" s="47"/>
      <c r="DZ104" s="47"/>
      <c r="EA104" s="47"/>
      <c r="EB104" s="47"/>
      <c r="EC104" s="47"/>
      <c r="ED104" s="47"/>
      <c r="EE104" s="47"/>
      <c r="EF104" s="47"/>
      <c r="EG104" s="47"/>
      <c r="EH104" s="47"/>
      <c r="EI104" s="47"/>
      <c r="EJ104" s="47"/>
      <c r="EK104" s="47"/>
      <c r="EL104" s="47"/>
      <c r="EM104" s="47"/>
      <c r="EN104" s="47"/>
      <c r="EO104" s="47"/>
      <c r="EP104" s="47"/>
      <c r="EQ104" s="47"/>
      <c r="ER104" s="47"/>
      <c r="ES104" s="47"/>
      <c r="ET104" s="47"/>
      <c r="EU104" s="47"/>
      <c r="EV104" s="47"/>
      <c r="EW104" s="47"/>
      <c r="EX104" s="47"/>
    </row>
    <row r="105" spans="1:154" ht="27.75" customHeight="1">
      <c r="A105" s="208"/>
      <c r="B105" s="209"/>
      <c r="C105" s="209"/>
      <c r="D105" s="209"/>
      <c r="E105" s="210"/>
      <c r="F105" s="216"/>
      <c r="G105" s="193" t="s">
        <v>140</v>
      </c>
      <c r="H105" s="194"/>
      <c r="I105" s="119">
        <f>I84+I80+I76+I71+I66+I61+I56</f>
        <v>0</v>
      </c>
      <c r="J105" s="119">
        <f>J84+J80+J76+J71+J66+J61+J56</f>
        <v>0</v>
      </c>
      <c r="K105" s="91">
        <f xml:space="preserve"> K80+K76+K71+K66+K61+K56+K84</f>
        <v>0</v>
      </c>
      <c r="L105" s="91">
        <f>L84+L80+L76+L71+L66+L61+L56</f>
        <v>72</v>
      </c>
      <c r="M105" s="119">
        <f>M84+M80+M76+M71+M66+M61+M56</f>
        <v>36</v>
      </c>
      <c r="N105" s="119">
        <f>N84+N80+N66+N61+N56</f>
        <v>72</v>
      </c>
      <c r="O105" s="91">
        <f>J84+O80+O76+O71+O66+O61+O56</f>
        <v>0</v>
      </c>
      <c r="P105" s="91">
        <f>K84+P80+P76+P71+P66+P61+P56</f>
        <v>108</v>
      </c>
      <c r="Q105" s="59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  <c r="DB105" s="47"/>
      <c r="DC105" s="47"/>
      <c r="DD105" s="47"/>
      <c r="DE105" s="47"/>
      <c r="DF105" s="47"/>
      <c r="DG105" s="47"/>
      <c r="DH105" s="47"/>
      <c r="DI105" s="47"/>
      <c r="DJ105" s="47"/>
      <c r="DK105" s="47"/>
      <c r="DL105" s="47"/>
      <c r="DM105" s="47"/>
      <c r="DN105" s="47"/>
      <c r="DO105" s="47"/>
      <c r="DP105" s="47"/>
      <c r="DQ105" s="47"/>
      <c r="DR105" s="47"/>
      <c r="DS105" s="47"/>
      <c r="DT105" s="47"/>
      <c r="DU105" s="47"/>
      <c r="DV105" s="47"/>
      <c r="DW105" s="47"/>
      <c r="DX105" s="47"/>
      <c r="DY105" s="47"/>
      <c r="DZ105" s="47"/>
      <c r="EA105" s="47"/>
      <c r="EB105" s="47"/>
      <c r="EC105" s="47"/>
      <c r="ED105" s="47"/>
      <c r="EE105" s="47"/>
      <c r="EF105" s="47"/>
      <c r="EG105" s="47"/>
      <c r="EH105" s="47"/>
      <c r="EI105" s="47"/>
      <c r="EJ105" s="47"/>
      <c r="EK105" s="47"/>
      <c r="EL105" s="47"/>
      <c r="EM105" s="47"/>
      <c r="EN105" s="47"/>
      <c r="EO105" s="47"/>
      <c r="EP105" s="47"/>
      <c r="EQ105" s="47"/>
      <c r="ER105" s="47"/>
      <c r="ES105" s="47"/>
      <c r="ET105" s="47"/>
      <c r="EU105" s="47"/>
      <c r="EV105" s="47"/>
      <c r="EW105" s="47"/>
      <c r="EX105" s="47"/>
    </row>
    <row r="106" spans="1:154" ht="20.100000000000001" customHeight="1">
      <c r="A106" s="208"/>
      <c r="B106" s="209"/>
      <c r="C106" s="209"/>
      <c r="D106" s="209"/>
      <c r="E106" s="210"/>
      <c r="F106" s="216"/>
      <c r="G106" s="193" t="s">
        <v>39</v>
      </c>
      <c r="H106" s="194"/>
      <c r="I106" s="105">
        <v>0</v>
      </c>
      <c r="J106" s="105">
        <v>4</v>
      </c>
      <c r="K106" s="109">
        <v>3</v>
      </c>
      <c r="L106" s="109">
        <v>2</v>
      </c>
      <c r="M106" s="90">
        <v>3</v>
      </c>
      <c r="N106" s="90">
        <v>4</v>
      </c>
      <c r="O106" s="91">
        <v>2</v>
      </c>
      <c r="P106" s="103">
        <v>5</v>
      </c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  <c r="DA106" s="47"/>
      <c r="DB106" s="47"/>
      <c r="DC106" s="47"/>
      <c r="DD106" s="47"/>
      <c r="DE106" s="47"/>
      <c r="DF106" s="47"/>
      <c r="DG106" s="47"/>
      <c r="DH106" s="47"/>
      <c r="DI106" s="47"/>
      <c r="DJ106" s="47"/>
      <c r="DK106" s="47"/>
      <c r="DL106" s="47"/>
      <c r="DM106" s="47"/>
      <c r="DN106" s="47"/>
      <c r="DO106" s="47"/>
      <c r="DP106" s="47"/>
      <c r="DQ106" s="47"/>
      <c r="DR106" s="47"/>
      <c r="DS106" s="47"/>
      <c r="DT106" s="47"/>
      <c r="DU106" s="47"/>
      <c r="DV106" s="47"/>
      <c r="DW106" s="47"/>
      <c r="DX106" s="47"/>
      <c r="DY106" s="47"/>
      <c r="DZ106" s="47"/>
      <c r="EA106" s="47"/>
      <c r="EB106" s="47"/>
      <c r="EC106" s="47"/>
      <c r="ED106" s="47"/>
      <c r="EE106" s="47"/>
      <c r="EF106" s="47"/>
      <c r="EG106" s="47"/>
      <c r="EH106" s="47"/>
      <c r="EI106" s="47"/>
      <c r="EJ106" s="47"/>
      <c r="EK106" s="47"/>
      <c r="EL106" s="47"/>
      <c r="EM106" s="47"/>
      <c r="EN106" s="47"/>
      <c r="EO106" s="47"/>
      <c r="EP106" s="47"/>
      <c r="EQ106" s="47"/>
      <c r="ER106" s="47"/>
      <c r="ES106" s="47"/>
      <c r="ET106" s="47"/>
      <c r="EU106" s="47"/>
      <c r="EV106" s="47"/>
      <c r="EW106" s="47"/>
      <c r="EX106" s="47"/>
    </row>
    <row r="107" spans="1:154" ht="20.100000000000001" customHeight="1">
      <c r="A107" s="208"/>
      <c r="B107" s="209"/>
      <c r="C107" s="209"/>
      <c r="D107" s="209"/>
      <c r="E107" s="210"/>
      <c r="F107" s="216"/>
      <c r="G107" s="193" t="s">
        <v>40</v>
      </c>
      <c r="H107" s="194"/>
      <c r="I107" s="105">
        <v>2</v>
      </c>
      <c r="J107" s="105">
        <v>8</v>
      </c>
      <c r="K107" s="109">
        <v>6</v>
      </c>
      <c r="L107" s="109">
        <v>4</v>
      </c>
      <c r="M107" s="90">
        <v>3</v>
      </c>
      <c r="N107" s="90">
        <v>5</v>
      </c>
      <c r="O107" s="91">
        <v>3</v>
      </c>
      <c r="P107" s="103">
        <v>5</v>
      </c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/>
      <c r="CR107" s="47"/>
      <c r="CS107" s="47"/>
      <c r="CT107" s="47"/>
      <c r="CU107" s="47"/>
      <c r="CV107" s="47"/>
      <c r="CW107" s="47"/>
      <c r="CX107" s="47"/>
      <c r="CY107" s="47"/>
      <c r="CZ107" s="47"/>
      <c r="DA107" s="47"/>
      <c r="DB107" s="47"/>
      <c r="DC107" s="47"/>
      <c r="DD107" s="47"/>
      <c r="DE107" s="47"/>
      <c r="DF107" s="47"/>
      <c r="DG107" s="47"/>
      <c r="DH107" s="47"/>
      <c r="DI107" s="47"/>
      <c r="DJ107" s="47"/>
      <c r="DK107" s="47"/>
      <c r="DL107" s="47"/>
      <c r="DM107" s="47"/>
      <c r="DN107" s="47"/>
      <c r="DO107" s="47"/>
      <c r="DP107" s="47"/>
      <c r="DQ107" s="47"/>
      <c r="DR107" s="47"/>
      <c r="DS107" s="47"/>
      <c r="DT107" s="47"/>
      <c r="DU107" s="47"/>
      <c r="DV107" s="47"/>
      <c r="DW107" s="47"/>
      <c r="DX107" s="47"/>
      <c r="DY107" s="47"/>
      <c r="DZ107" s="47"/>
      <c r="EA107" s="47"/>
      <c r="EB107" s="47"/>
      <c r="EC107" s="47"/>
      <c r="ED107" s="47"/>
      <c r="EE107" s="47"/>
      <c r="EF107" s="47"/>
      <c r="EG107" s="47"/>
      <c r="EH107" s="47"/>
      <c r="EI107" s="47"/>
      <c r="EJ107" s="47"/>
      <c r="EK107" s="47"/>
      <c r="EL107" s="47"/>
      <c r="EM107" s="47"/>
      <c r="EN107" s="47"/>
      <c r="EO107" s="47"/>
      <c r="EP107" s="47"/>
      <c r="EQ107" s="47"/>
      <c r="ER107" s="47"/>
      <c r="ES107" s="47"/>
      <c r="ET107" s="47"/>
      <c r="EU107" s="47"/>
      <c r="EV107" s="47"/>
      <c r="EW107" s="47"/>
      <c r="EX107" s="47"/>
    </row>
    <row r="108" spans="1:154" ht="20.100000000000001" customHeight="1">
      <c r="A108" s="211"/>
      <c r="B108" s="212"/>
      <c r="C108" s="212"/>
      <c r="D108" s="212"/>
      <c r="E108" s="213"/>
      <c r="F108" s="216"/>
      <c r="G108" s="193" t="s">
        <v>41</v>
      </c>
      <c r="H108" s="194"/>
      <c r="I108" s="105">
        <v>0</v>
      </c>
      <c r="J108" s="105">
        <v>0</v>
      </c>
      <c r="K108" s="109">
        <v>0</v>
      </c>
      <c r="L108" s="109">
        <v>0</v>
      </c>
      <c r="M108" s="90">
        <v>0</v>
      </c>
      <c r="N108" s="90">
        <v>0</v>
      </c>
      <c r="O108" s="91">
        <v>0</v>
      </c>
      <c r="P108" s="103">
        <v>0</v>
      </c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47"/>
      <c r="BZ108" s="47"/>
      <c r="CA108" s="47"/>
      <c r="CB108" s="47"/>
      <c r="CC108" s="47"/>
      <c r="CD108" s="47"/>
      <c r="CE108" s="47"/>
      <c r="CF108" s="47"/>
      <c r="CG108" s="47"/>
      <c r="CH108" s="47"/>
      <c r="CI108" s="47"/>
      <c r="CJ108" s="47"/>
      <c r="CK108" s="47"/>
      <c r="CL108" s="47"/>
      <c r="CM108" s="47"/>
      <c r="CN108" s="47"/>
      <c r="CO108" s="47"/>
      <c r="CP108" s="47"/>
      <c r="CQ108" s="47"/>
      <c r="CR108" s="47"/>
      <c r="CS108" s="47"/>
      <c r="CT108" s="47"/>
      <c r="CU108" s="47"/>
      <c r="CV108" s="47"/>
      <c r="CW108" s="47"/>
      <c r="CX108" s="47"/>
      <c r="CY108" s="47"/>
      <c r="CZ108" s="47"/>
      <c r="DA108" s="47"/>
      <c r="DB108" s="47"/>
      <c r="DC108" s="47"/>
      <c r="DD108" s="47"/>
      <c r="DE108" s="47"/>
      <c r="DF108" s="47"/>
      <c r="DG108" s="47"/>
      <c r="DH108" s="47"/>
      <c r="DI108" s="47"/>
      <c r="DJ108" s="47"/>
      <c r="DK108" s="47"/>
      <c r="DL108" s="47"/>
      <c r="DM108" s="47"/>
      <c r="DN108" s="47"/>
      <c r="DO108" s="47"/>
      <c r="DP108" s="47"/>
      <c r="DQ108" s="47"/>
      <c r="DR108" s="47"/>
      <c r="DS108" s="47"/>
      <c r="DT108" s="47"/>
      <c r="DU108" s="47"/>
      <c r="DV108" s="47"/>
      <c r="DW108" s="47"/>
      <c r="DX108" s="47"/>
      <c r="DY108" s="47"/>
      <c r="DZ108" s="47"/>
      <c r="EA108" s="47"/>
      <c r="EB108" s="47"/>
      <c r="EC108" s="47"/>
      <c r="ED108" s="47"/>
      <c r="EE108" s="47"/>
      <c r="EF108" s="47"/>
      <c r="EG108" s="47"/>
      <c r="EH108" s="47"/>
      <c r="EI108" s="47"/>
      <c r="EJ108" s="47"/>
      <c r="EK108" s="47"/>
      <c r="EL108" s="47"/>
      <c r="EM108" s="47"/>
      <c r="EN108" s="47"/>
      <c r="EO108" s="47"/>
      <c r="EP108" s="47"/>
      <c r="EQ108" s="47"/>
      <c r="ER108" s="47"/>
      <c r="ES108" s="47"/>
      <c r="ET108" s="47"/>
      <c r="EU108" s="47"/>
      <c r="EV108" s="47"/>
      <c r="EW108" s="47"/>
      <c r="EX108" s="47"/>
    </row>
    <row r="109" spans="1:154" ht="15.75">
      <c r="A109" s="60"/>
      <c r="B109" s="7"/>
      <c r="C109" s="7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  <c r="DB109" s="47"/>
      <c r="DC109" s="47"/>
      <c r="DD109" s="47"/>
      <c r="DE109" s="47"/>
      <c r="DF109" s="47"/>
      <c r="DG109" s="47"/>
      <c r="DH109" s="47"/>
      <c r="DI109" s="47"/>
      <c r="DJ109" s="47"/>
      <c r="DK109" s="47"/>
      <c r="DL109" s="47"/>
      <c r="DM109" s="47"/>
      <c r="DN109" s="47"/>
      <c r="DO109" s="47"/>
      <c r="DP109" s="47"/>
      <c r="DQ109" s="47"/>
      <c r="DR109" s="47"/>
      <c r="DS109" s="47"/>
      <c r="DT109" s="47"/>
      <c r="DU109" s="47"/>
      <c r="DV109" s="47"/>
      <c r="DW109" s="47"/>
      <c r="DX109" s="47"/>
      <c r="DY109" s="47"/>
      <c r="DZ109" s="47"/>
      <c r="EA109" s="47"/>
      <c r="EB109" s="47"/>
      <c r="EC109" s="47"/>
      <c r="ED109" s="47"/>
      <c r="EE109" s="47"/>
      <c r="EF109" s="47"/>
      <c r="EG109" s="47"/>
      <c r="EH109" s="47"/>
      <c r="EI109" s="47"/>
      <c r="EJ109" s="47"/>
      <c r="EK109" s="47"/>
      <c r="EL109" s="47"/>
      <c r="EM109" s="47"/>
      <c r="EN109" s="47"/>
      <c r="EO109" s="47"/>
      <c r="EP109" s="47"/>
      <c r="EQ109" s="47"/>
      <c r="ER109" s="47"/>
      <c r="ES109" s="47"/>
      <c r="ET109" s="47"/>
      <c r="EU109" s="47"/>
      <c r="EV109" s="47"/>
      <c r="EW109" s="47"/>
      <c r="EX109" s="47"/>
    </row>
    <row r="110" spans="1:154" ht="15.75">
      <c r="B110" s="65" t="s">
        <v>73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47"/>
    </row>
    <row r="111" spans="1:154" ht="24" customHeight="1">
      <c r="B111" s="65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47"/>
    </row>
    <row r="112" spans="1:154" ht="24.75" customHeight="1">
      <c r="B112" s="65" t="s">
        <v>177</v>
      </c>
      <c r="C112" s="19"/>
      <c r="D112" s="19"/>
      <c r="F112" s="19" t="s">
        <v>178</v>
      </c>
      <c r="G112" s="19"/>
      <c r="H112" s="19"/>
      <c r="I112" s="19"/>
      <c r="J112" s="19"/>
      <c r="K112" s="19"/>
      <c r="L112" s="19"/>
      <c r="M112" s="19"/>
      <c r="N112" s="19"/>
      <c r="O112" s="19"/>
      <c r="P112" s="47"/>
    </row>
    <row r="113" spans="1:16" ht="25.5" customHeight="1">
      <c r="B113" s="65" t="s">
        <v>179</v>
      </c>
      <c r="C113" s="19"/>
      <c r="D113" s="19"/>
      <c r="F113" s="19" t="s">
        <v>74</v>
      </c>
      <c r="G113" s="19"/>
      <c r="H113" s="19"/>
      <c r="I113" s="19"/>
      <c r="J113" s="19"/>
      <c r="K113" s="19"/>
      <c r="L113" s="19"/>
      <c r="M113" s="19"/>
      <c r="N113" s="19"/>
      <c r="O113" s="19"/>
      <c r="P113" s="47"/>
    </row>
    <row r="114" spans="1:16" ht="15.75">
      <c r="B114" s="65" t="s">
        <v>82</v>
      </c>
      <c r="C114" s="19"/>
      <c r="D114" s="19"/>
      <c r="F114" s="19" t="s">
        <v>80</v>
      </c>
      <c r="G114" s="10"/>
      <c r="H114" s="10"/>
      <c r="I114" s="10"/>
      <c r="J114" s="10"/>
      <c r="K114" s="10"/>
      <c r="L114" s="10"/>
      <c r="M114" s="10"/>
      <c r="N114" s="10"/>
      <c r="O114" s="10"/>
      <c r="P114" s="47"/>
    </row>
    <row r="115" spans="1:16" ht="15.75">
      <c r="A115" s="65"/>
      <c r="B115" s="19"/>
      <c r="C115" s="19"/>
      <c r="D115" s="19"/>
      <c r="E115" s="19"/>
      <c r="F115" s="19"/>
      <c r="G115" s="10"/>
      <c r="H115" s="10"/>
      <c r="I115" s="10"/>
      <c r="J115" s="10"/>
      <c r="K115" s="10"/>
      <c r="L115" s="10"/>
      <c r="M115" s="10"/>
      <c r="N115" s="10"/>
      <c r="O115" s="10"/>
      <c r="P115" s="47"/>
    </row>
    <row r="116" spans="1:16" ht="15">
      <c r="A116" s="9"/>
      <c r="B116" s="9"/>
      <c r="C116" s="9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47"/>
    </row>
    <row r="117" spans="1:16" ht="15">
      <c r="A117" s="9"/>
      <c r="B117" s="9"/>
      <c r="C117" s="9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47"/>
    </row>
    <row r="118" spans="1:16" ht="15">
      <c r="A118" s="9"/>
      <c r="B118" s="9"/>
      <c r="C118" s="9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47"/>
    </row>
    <row r="119" spans="1:16" ht="15">
      <c r="A119" s="9"/>
      <c r="B119" s="9"/>
      <c r="C119" s="9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47"/>
    </row>
    <row r="120" spans="1:16" ht="15">
      <c r="A120" s="9"/>
      <c r="B120" s="9"/>
      <c r="C120" s="9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47"/>
    </row>
    <row r="121" spans="1:16" ht="15">
      <c r="A121" s="9"/>
      <c r="B121" s="9"/>
      <c r="C121" s="9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47"/>
    </row>
    <row r="122" spans="1:16" ht="15">
      <c r="A122" s="9"/>
      <c r="B122" s="9"/>
      <c r="C122" s="9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47"/>
    </row>
    <row r="123" spans="1:16" ht="15">
      <c r="A123" s="9"/>
      <c r="B123" s="9"/>
      <c r="C123" s="9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47"/>
    </row>
    <row r="124" spans="1:16" ht="15">
      <c r="A124" s="9"/>
      <c r="B124" s="9"/>
      <c r="C124" s="9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47"/>
    </row>
    <row r="125" spans="1:16" ht="15">
      <c r="A125" s="9"/>
      <c r="B125" s="9"/>
      <c r="C125" s="9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47"/>
    </row>
    <row r="126" spans="1:16" ht="15">
      <c r="A126" s="9"/>
      <c r="B126" s="9"/>
      <c r="C126" s="9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47"/>
    </row>
    <row r="127" spans="1:16"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</row>
    <row r="128" spans="1:16"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</row>
    <row r="129" spans="4:16"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</row>
    <row r="130" spans="4:16"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</row>
    <row r="131" spans="4:16"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</row>
    <row r="132" spans="4:16"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</row>
    <row r="133" spans="4:16"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</row>
    <row r="134" spans="4:16"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</row>
    <row r="135" spans="4:16"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</row>
    <row r="136" spans="4:16"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</row>
    <row r="137" spans="4:16"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</row>
    <row r="138" spans="4:16"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</row>
    <row r="139" spans="4:16"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</row>
    <row r="140" spans="4:16"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</row>
    <row r="141" spans="4:16"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</row>
    <row r="142" spans="4:16"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</row>
    <row r="143" spans="4:16"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</row>
    <row r="144" spans="4:16"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</row>
    <row r="145" spans="4:16"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</row>
    <row r="146" spans="4:16"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</row>
    <row r="147" spans="4:16"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</row>
    <row r="148" spans="4:16"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</row>
    <row r="149" spans="4:16"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</row>
    <row r="150" spans="4:16"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</row>
    <row r="151" spans="4:16"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</row>
    <row r="152" spans="4:16"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</row>
    <row r="153" spans="4:16"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</row>
    <row r="154" spans="4:16"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</row>
    <row r="155" spans="4:16"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</row>
    <row r="156" spans="4:16"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</row>
    <row r="157" spans="4:16"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</row>
    <row r="158" spans="4:16"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</row>
    <row r="159" spans="4:16"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</row>
    <row r="160" spans="4:16"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</row>
    <row r="161" spans="4:16"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</row>
    <row r="162" spans="4:16"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</row>
    <row r="163" spans="4:16"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</row>
    <row r="164" spans="4:16"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</row>
    <row r="165" spans="4:16"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</row>
    <row r="166" spans="4:16"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</row>
    <row r="167" spans="4:16"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</row>
    <row r="168" spans="4:16"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</row>
    <row r="169" spans="4:16"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</row>
    <row r="170" spans="4:16"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</row>
    <row r="171" spans="4:16"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</row>
    <row r="172" spans="4:16"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</row>
    <row r="173" spans="4:16"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</row>
    <row r="174" spans="4:16"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</row>
    <row r="175" spans="4:16"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</row>
    <row r="176" spans="4:16"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</row>
    <row r="177" spans="4:16"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</row>
    <row r="178" spans="4:16"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</row>
    <row r="179" spans="4:16"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</row>
    <row r="180" spans="4:16"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</row>
    <row r="181" spans="4:16"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</row>
    <row r="182" spans="4:16"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</row>
    <row r="183" spans="4:16"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</row>
    <row r="184" spans="4:16"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</row>
    <row r="185" spans="4:16"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</row>
    <row r="186" spans="4:16"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</row>
    <row r="187" spans="4:16"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</row>
    <row r="188" spans="4:16"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</row>
    <row r="189" spans="4:16"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</row>
    <row r="190" spans="4:16"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</row>
    <row r="191" spans="4:16"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</row>
    <row r="192" spans="4:16"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</row>
    <row r="193" spans="4:16"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</row>
    <row r="194" spans="4:16"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</row>
    <row r="195" spans="4:16"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</row>
    <row r="196" spans="4:16"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</row>
    <row r="197" spans="4:16"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</row>
    <row r="198" spans="4:16"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</row>
    <row r="199" spans="4:16"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</row>
    <row r="200" spans="4:16"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</row>
    <row r="201" spans="4:16"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</row>
    <row r="202" spans="4:16"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</row>
    <row r="203" spans="4:16"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</row>
    <row r="204" spans="4:16"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</row>
    <row r="205" spans="4:16"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</row>
    <row r="206" spans="4:16"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</row>
    <row r="207" spans="4:16"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</row>
    <row r="208" spans="4:16"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</row>
    <row r="209" spans="4:16"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</row>
    <row r="210" spans="4:16"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</row>
    <row r="211" spans="4:16"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</row>
    <row r="212" spans="4:16"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</row>
    <row r="213" spans="4:16"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</row>
    <row r="214" spans="4:16"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</row>
    <row r="215" spans="4:16"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</row>
    <row r="216" spans="4:16"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</row>
    <row r="217" spans="4:16"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</row>
    <row r="218" spans="4:16"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</row>
    <row r="219" spans="4:16"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</row>
    <row r="220" spans="4:16"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</row>
    <row r="221" spans="4:16"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</row>
    <row r="222" spans="4:16"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</row>
    <row r="223" spans="4:16"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</row>
    <row r="224" spans="4:16"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</row>
    <row r="225" spans="4:16"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</row>
    <row r="226" spans="4:16"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</row>
    <row r="227" spans="4:16"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</row>
    <row r="228" spans="4:16"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</row>
    <row r="229" spans="4:16"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</row>
    <row r="230" spans="4:16"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</row>
    <row r="231" spans="4:16"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</row>
    <row r="232" spans="4:16"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</row>
    <row r="233" spans="4:16"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</row>
    <row r="234" spans="4:16"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</row>
    <row r="235" spans="4:16"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</row>
    <row r="236" spans="4:16"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</row>
    <row r="237" spans="4:16"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</row>
    <row r="238" spans="4:16"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</row>
    <row r="239" spans="4:16"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</row>
    <row r="240" spans="4:16"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</row>
    <row r="241" spans="4:16"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</row>
    <row r="242" spans="4:16"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</row>
    <row r="243" spans="4:16"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</row>
    <row r="244" spans="4:16"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</row>
    <row r="245" spans="4:16"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</row>
    <row r="246" spans="4:16"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</row>
    <row r="247" spans="4:16"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</row>
    <row r="248" spans="4:16"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</row>
    <row r="249" spans="4:16"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</row>
    <row r="250" spans="4:16"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</row>
    <row r="251" spans="4:16"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</row>
    <row r="252" spans="4:16"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</row>
    <row r="253" spans="4:16"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</row>
    <row r="254" spans="4:16"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</row>
    <row r="255" spans="4:16"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</row>
    <row r="256" spans="4:16"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</row>
    <row r="257" spans="4:16"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</row>
    <row r="258" spans="4:16"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</row>
    <row r="259" spans="4:16"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</row>
    <row r="260" spans="4:16"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</row>
    <row r="261" spans="4:16"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</row>
    <row r="262" spans="4:16"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</row>
    <row r="263" spans="4:16"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</row>
    <row r="264" spans="4:16"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</row>
    <row r="265" spans="4:16"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</row>
    <row r="266" spans="4:16"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</row>
    <row r="267" spans="4:16"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</row>
    <row r="268" spans="4:16"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</row>
    <row r="269" spans="4:16"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</row>
    <row r="270" spans="4:16"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</row>
    <row r="271" spans="4:16"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</row>
    <row r="272" spans="4:16"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</row>
    <row r="273" spans="4:16"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</row>
    <row r="274" spans="4:16"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</row>
    <row r="275" spans="4:16"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</row>
    <row r="276" spans="4:16"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</row>
    <row r="277" spans="4:16"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</row>
    <row r="278" spans="4:16"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</row>
    <row r="279" spans="4:16"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</row>
    <row r="280" spans="4:16"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</row>
    <row r="281" spans="4:16"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</row>
    <row r="282" spans="4:16"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</row>
    <row r="283" spans="4:16"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</row>
    <row r="284" spans="4:16"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</row>
    <row r="285" spans="4:16"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</row>
    <row r="286" spans="4:16"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</row>
    <row r="287" spans="4:16"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</row>
    <row r="288" spans="4:16"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</row>
    <row r="289" spans="4:16"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</row>
    <row r="290" spans="4:16"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</row>
    <row r="291" spans="4:16"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</row>
    <row r="292" spans="4:16"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</row>
    <row r="293" spans="4:16"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</row>
    <row r="294" spans="4:16"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</row>
    <row r="295" spans="4:16"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</row>
    <row r="296" spans="4:16"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</row>
    <row r="297" spans="4:16"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</row>
    <row r="298" spans="4:16"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</row>
    <row r="299" spans="4:16"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</row>
    <row r="300" spans="4:16"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</row>
    <row r="301" spans="4:16"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</row>
    <row r="302" spans="4:16"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</row>
    <row r="303" spans="4:16"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</row>
    <row r="304" spans="4:16"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</row>
    <row r="305" spans="4:16"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</row>
    <row r="306" spans="4:16"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</row>
    <row r="307" spans="4:16"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</row>
    <row r="308" spans="4:16"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</row>
    <row r="309" spans="4:16"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</row>
    <row r="310" spans="4:16"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</row>
    <row r="311" spans="4:16"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</row>
    <row r="312" spans="4:16"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</row>
    <row r="313" spans="4:16"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</row>
    <row r="314" spans="4:16"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</row>
    <row r="315" spans="4:16"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</row>
    <row r="316" spans="4:16"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</row>
    <row r="317" spans="4:16"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</row>
    <row r="318" spans="4:16"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</row>
    <row r="319" spans="4:16"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</row>
    <row r="320" spans="4:16"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</row>
    <row r="321" spans="4:16"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</row>
    <row r="322" spans="4:16"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</row>
    <row r="323" spans="4:16"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</row>
    <row r="324" spans="4:16"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</row>
    <row r="325" spans="4:16"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</row>
    <row r="326" spans="4:16"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</row>
    <row r="327" spans="4:16"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</row>
    <row r="328" spans="4:16"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</row>
    <row r="329" spans="4:16"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</row>
    <row r="330" spans="4:16"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</row>
    <row r="331" spans="4:16"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</row>
    <row r="332" spans="4:16"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</row>
    <row r="333" spans="4:16"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</row>
    <row r="334" spans="4:16"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</row>
    <row r="335" spans="4:16"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</row>
    <row r="336" spans="4:16"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</row>
    <row r="337" spans="4:16"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</row>
    <row r="338" spans="4:16"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</row>
    <row r="339" spans="4:16"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</row>
    <row r="340" spans="4:16"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</row>
    <row r="341" spans="4:16"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</row>
    <row r="342" spans="4:16"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</row>
    <row r="343" spans="4:16"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</row>
    <row r="344" spans="4:16"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</row>
    <row r="345" spans="4:16"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</row>
    <row r="346" spans="4:16"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</row>
    <row r="347" spans="4:16"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</row>
    <row r="348" spans="4:16"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</row>
    <row r="349" spans="4:16"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</row>
    <row r="350" spans="4:16"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</row>
    <row r="351" spans="4:16"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</row>
    <row r="352" spans="4:16"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</row>
    <row r="353" spans="4:16"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</row>
    <row r="354" spans="4:16"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</row>
    <row r="355" spans="4:16"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</row>
    <row r="356" spans="4:16"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</row>
    <row r="357" spans="4:16"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</row>
    <row r="358" spans="4:16"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</row>
    <row r="359" spans="4:16"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</row>
    <row r="360" spans="4:16"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</row>
    <row r="361" spans="4:16"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</row>
    <row r="362" spans="4:16"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</row>
    <row r="363" spans="4:16"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</row>
    <row r="364" spans="4:16"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</row>
    <row r="365" spans="4:16"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</row>
    <row r="366" spans="4:16"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</row>
    <row r="367" spans="4:16"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</row>
    <row r="368" spans="4:16"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</row>
    <row r="369" spans="4:16"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</row>
    <row r="370" spans="4:16"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</row>
    <row r="371" spans="4:16"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</row>
    <row r="372" spans="4:16"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</row>
    <row r="373" spans="4:16"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</row>
    <row r="374" spans="4:16"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</row>
    <row r="375" spans="4:16"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</row>
    <row r="376" spans="4:16"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</row>
    <row r="377" spans="4:16"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</row>
    <row r="378" spans="4:16"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</row>
    <row r="379" spans="4:16"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</row>
    <row r="380" spans="4:16"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</row>
    <row r="381" spans="4:16"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</row>
    <row r="382" spans="4:16"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</row>
    <row r="383" spans="4:16"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</row>
    <row r="384" spans="4:16"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</row>
    <row r="385" spans="4:16"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</row>
    <row r="386" spans="4:16"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</row>
    <row r="387" spans="4:16"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</row>
    <row r="388" spans="4:16"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</row>
    <row r="389" spans="4:16"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</row>
    <row r="390" spans="4:16"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</row>
    <row r="391" spans="4:16"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</row>
    <row r="392" spans="4:16"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</row>
    <row r="393" spans="4:16"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</row>
    <row r="394" spans="4:16"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</row>
    <row r="395" spans="4:16"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</row>
    <row r="396" spans="4:16"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</row>
    <row r="397" spans="4:16"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</row>
    <row r="398" spans="4:16"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</row>
    <row r="399" spans="4:16"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</row>
    <row r="400" spans="4:16"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</row>
    <row r="401" spans="4:16"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</row>
    <row r="402" spans="4:16"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</row>
    <row r="403" spans="4:16"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</row>
    <row r="404" spans="4:16"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</row>
    <row r="405" spans="4:16"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</row>
    <row r="406" spans="4:16"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</row>
    <row r="407" spans="4:16"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</row>
    <row r="408" spans="4:16"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</row>
    <row r="409" spans="4:16"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</row>
    <row r="410" spans="4:16"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</row>
    <row r="411" spans="4:16"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</row>
    <row r="412" spans="4:16"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</row>
    <row r="413" spans="4:16"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</row>
    <row r="414" spans="4:16"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</row>
    <row r="415" spans="4:16"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</row>
    <row r="416" spans="4:16"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</row>
    <row r="417" spans="4:16"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</row>
    <row r="418" spans="4:16"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</row>
    <row r="419" spans="4:16"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</row>
    <row r="420" spans="4:16"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</row>
    <row r="421" spans="4:16"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</row>
    <row r="422" spans="4:16"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</row>
    <row r="423" spans="4:16"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</row>
    <row r="424" spans="4:16"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</row>
    <row r="425" spans="4:16"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</row>
    <row r="426" spans="4:16"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</row>
    <row r="427" spans="4:16"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</row>
    <row r="428" spans="4:16"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</row>
    <row r="429" spans="4:16"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</row>
    <row r="430" spans="4:16"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</row>
    <row r="431" spans="4:16"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</row>
    <row r="432" spans="4:16"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</row>
    <row r="433" spans="4:16"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</row>
    <row r="434" spans="4:16"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</row>
    <row r="435" spans="4:16"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</row>
    <row r="436" spans="4:16"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</row>
    <row r="437" spans="4:16"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</row>
    <row r="438" spans="4:16"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</row>
    <row r="439" spans="4:16"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</row>
    <row r="440" spans="4:16"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</row>
    <row r="441" spans="4:16"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</row>
    <row r="442" spans="4:16"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</row>
    <row r="443" spans="4:16"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</row>
    <row r="444" spans="4:16"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</row>
    <row r="445" spans="4:16"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</row>
    <row r="446" spans="4:16"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</row>
    <row r="447" spans="4:16"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</row>
    <row r="448" spans="4:16"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</row>
    <row r="449" spans="4:16"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</row>
    <row r="450" spans="4:16"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</row>
    <row r="451" spans="4:16"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</row>
    <row r="452" spans="4:16"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</row>
    <row r="453" spans="4:16"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</row>
    <row r="454" spans="4:16"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</row>
    <row r="455" spans="4:16"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</row>
    <row r="456" spans="4:16"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</row>
    <row r="457" spans="4:16"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</row>
    <row r="458" spans="4:16"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</row>
    <row r="459" spans="4:16"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</row>
    <row r="460" spans="4:16"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</row>
    <row r="461" spans="4:16"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</row>
    <row r="462" spans="4:16"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</row>
    <row r="463" spans="4:16"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</row>
    <row r="464" spans="4:16"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</row>
    <row r="465" spans="4:16"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</row>
    <row r="466" spans="4:16"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</row>
    <row r="467" spans="4:16"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</row>
    <row r="468" spans="4:16"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</row>
    <row r="469" spans="4:16"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</row>
    <row r="470" spans="4:16"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</row>
    <row r="471" spans="4:16"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</row>
    <row r="472" spans="4:16"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</row>
    <row r="473" spans="4:16"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</row>
    <row r="474" spans="4:16"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</row>
    <row r="475" spans="4:16"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</row>
    <row r="476" spans="4:16"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</row>
    <row r="477" spans="4:16"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</row>
    <row r="478" spans="4:16"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</row>
    <row r="479" spans="4:16"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</row>
    <row r="480" spans="4:16"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</row>
    <row r="481" spans="4:16"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</row>
    <row r="482" spans="4:16"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</row>
    <row r="483" spans="4:16"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</row>
    <row r="484" spans="4:16"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</row>
    <row r="485" spans="4:16"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</row>
    <row r="486" spans="4:16"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</row>
    <row r="487" spans="4:16"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</row>
    <row r="488" spans="4:16"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</row>
    <row r="489" spans="4:16"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</row>
    <row r="490" spans="4:16"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</row>
    <row r="491" spans="4:16"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</row>
    <row r="492" spans="4:16"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</row>
    <row r="493" spans="4:16"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</row>
    <row r="494" spans="4:16"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</row>
    <row r="495" spans="4:16"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</row>
    <row r="496" spans="4:16"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</row>
    <row r="497" spans="4:16"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</row>
    <row r="498" spans="4:16"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</row>
    <row r="499" spans="4:16"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</row>
    <row r="500" spans="4:16"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</row>
    <row r="501" spans="4:16"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</row>
    <row r="502" spans="4:16"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</row>
    <row r="503" spans="4:16"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</row>
    <row r="504" spans="4:16"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</row>
    <row r="505" spans="4:16"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</row>
    <row r="506" spans="4:16"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</row>
    <row r="507" spans="4:16"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</row>
    <row r="508" spans="4:16"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</row>
    <row r="509" spans="4:16"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</row>
    <row r="510" spans="4:16"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</row>
    <row r="511" spans="4:16"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</row>
    <row r="512" spans="4:16"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</row>
    <row r="513" spans="4:16"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4:16"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</row>
    <row r="515" spans="4:16"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</row>
    <row r="516" spans="4:16"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</row>
    <row r="517" spans="4:16"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</row>
    <row r="518" spans="4:16"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</row>
    <row r="519" spans="4:16"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</row>
    <row r="520" spans="4:16"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</row>
    <row r="521" spans="4:16"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</row>
    <row r="522" spans="4:16"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</row>
    <row r="523" spans="4:16"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</row>
    <row r="524" spans="4:16"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</row>
    <row r="525" spans="4:16"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</row>
    <row r="526" spans="4:16"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</row>
    <row r="527" spans="4:16"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</row>
    <row r="528" spans="4:16"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</row>
    <row r="529" spans="4:16"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</row>
    <row r="530" spans="4:16"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</row>
    <row r="531" spans="4:16"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</row>
    <row r="532" spans="4:16"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</row>
    <row r="533" spans="4:16"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</row>
    <row r="534" spans="4:16"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</row>
    <row r="535" spans="4:16"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</row>
    <row r="536" spans="4:16"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</row>
    <row r="537" spans="4:16"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</row>
    <row r="538" spans="4:16"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</row>
    <row r="539" spans="4:16"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</row>
    <row r="540" spans="4:16"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</row>
    <row r="541" spans="4:16"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</row>
    <row r="542" spans="4:16"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</row>
    <row r="543" spans="4:16"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</row>
    <row r="544" spans="4:16"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</row>
    <row r="545" spans="4:16"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</row>
    <row r="546" spans="4:16"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</row>
    <row r="547" spans="4:16"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</row>
    <row r="548" spans="4:16"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</row>
    <row r="549" spans="4:16"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</row>
    <row r="550" spans="4:16"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</row>
    <row r="551" spans="4:16"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</row>
    <row r="552" spans="4:16"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</row>
    <row r="553" spans="4:16"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</row>
    <row r="554" spans="4:16"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</row>
    <row r="555" spans="4:16"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</row>
    <row r="556" spans="4:16"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</row>
    <row r="557" spans="4:16"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</row>
    <row r="558" spans="4:16"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</row>
    <row r="559" spans="4:16"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</row>
    <row r="560" spans="4:16"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</row>
    <row r="561" spans="4:16"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</row>
    <row r="562" spans="4:16"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</row>
    <row r="563" spans="4:16"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</row>
    <row r="564" spans="4:16"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</row>
    <row r="565" spans="4:16"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</row>
    <row r="566" spans="4:16"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</row>
    <row r="567" spans="4:16"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</row>
    <row r="568" spans="4:16"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</row>
    <row r="569" spans="4:16"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</row>
    <row r="570" spans="4:16"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</row>
    <row r="571" spans="4:16"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</row>
    <row r="572" spans="4:16"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</row>
    <row r="573" spans="4:16"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</row>
    <row r="574" spans="4:16"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</row>
    <row r="575" spans="4:16"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</row>
    <row r="576" spans="4:16"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</row>
    <row r="577" spans="4:16"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</row>
    <row r="578" spans="4:16"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</row>
    <row r="579" spans="4:16"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</row>
    <row r="580" spans="4:16"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</row>
    <row r="581" spans="4:16"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</row>
    <row r="582" spans="4:16"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</row>
    <row r="583" spans="4:16"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</row>
    <row r="584" spans="4:16"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</row>
    <row r="585" spans="4:16"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</row>
    <row r="586" spans="4:16"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</row>
    <row r="587" spans="4:16"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</row>
    <row r="588" spans="4:16"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</row>
    <row r="589" spans="4:16"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</row>
    <row r="590" spans="4:16"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</row>
    <row r="591" spans="4:16"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</row>
    <row r="592" spans="4:16"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</row>
    <row r="593" spans="4:16"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</row>
    <row r="594" spans="4:16"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</row>
    <row r="595" spans="4:16"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</row>
    <row r="596" spans="4:16"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</row>
    <row r="597" spans="4:16"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</row>
    <row r="598" spans="4:16"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</row>
    <row r="599" spans="4:16"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</row>
    <row r="600" spans="4:16"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</row>
    <row r="601" spans="4:16"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</row>
    <row r="602" spans="4:16"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</row>
    <row r="603" spans="4:16"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</row>
    <row r="604" spans="4:16"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</row>
    <row r="605" spans="4:16"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</row>
    <row r="606" spans="4:16"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</row>
    <row r="607" spans="4:16"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</row>
    <row r="608" spans="4:16"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</row>
    <row r="609" spans="4:16"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</row>
    <row r="610" spans="4:16"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</row>
    <row r="611" spans="4:16"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</row>
    <row r="612" spans="4:16"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</row>
    <row r="613" spans="4:16"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</row>
    <row r="614" spans="4:16"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</row>
    <row r="615" spans="4:16"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</row>
    <row r="616" spans="4:16"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</row>
    <row r="617" spans="4:16"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</row>
    <row r="618" spans="4:16"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</row>
    <row r="619" spans="4:16"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</row>
    <row r="620" spans="4:16"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</row>
    <row r="621" spans="4:16"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</row>
    <row r="622" spans="4:16"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</row>
    <row r="623" spans="4:16"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</row>
    <row r="624" spans="4:16"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</row>
    <row r="625" spans="4:16"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</row>
    <row r="626" spans="4:16"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</row>
    <row r="627" spans="4:16"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</row>
    <row r="628" spans="4:16"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</row>
    <row r="629" spans="4:16"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</row>
    <row r="630" spans="4:16"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</row>
    <row r="631" spans="4:16"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</row>
    <row r="632" spans="4:16"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</row>
    <row r="633" spans="4:16"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</row>
    <row r="634" spans="4:16"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</row>
    <row r="635" spans="4:16"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</row>
    <row r="636" spans="4:16"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</row>
    <row r="637" spans="4:16"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</row>
    <row r="638" spans="4:16"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</row>
    <row r="639" spans="4:16"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</row>
    <row r="640" spans="4:16"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</row>
    <row r="641" spans="4:16"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</row>
    <row r="642" spans="4:16"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</row>
    <row r="643" spans="4:16"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</row>
    <row r="644" spans="4:16"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</row>
    <row r="645" spans="4:16"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</row>
    <row r="646" spans="4:16"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</row>
    <row r="647" spans="4:16"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</row>
    <row r="648" spans="4:16"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</row>
    <row r="649" spans="4:16"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</row>
    <row r="650" spans="4:16"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</row>
    <row r="651" spans="4:16"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</row>
    <row r="652" spans="4:16"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</row>
    <row r="653" spans="4:16"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</row>
    <row r="654" spans="4:16"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</row>
    <row r="655" spans="4:16"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</row>
    <row r="656" spans="4:16"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</row>
    <row r="657" spans="4:16"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</row>
    <row r="658" spans="4:16"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</row>
    <row r="659" spans="4:16"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</row>
    <row r="660" spans="4:16"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</row>
    <row r="661" spans="4:16"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</row>
    <row r="662" spans="4:16"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</row>
    <row r="663" spans="4:16"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</row>
    <row r="664" spans="4:16"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</row>
    <row r="665" spans="4:16"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</row>
    <row r="666" spans="4:16"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</row>
    <row r="667" spans="4:16"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</row>
    <row r="668" spans="4:16"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</row>
    <row r="669" spans="4:16"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</row>
    <row r="670" spans="4:16"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</row>
    <row r="671" spans="4:16"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</row>
    <row r="672" spans="4:16"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</row>
    <row r="673" spans="4:16"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</row>
    <row r="674" spans="4:16"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</row>
    <row r="675" spans="4:16"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</row>
    <row r="676" spans="4:16"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</row>
    <row r="677" spans="4:16"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</row>
    <row r="678" spans="4:16"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</row>
    <row r="679" spans="4:16"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</row>
    <row r="680" spans="4:16"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</row>
    <row r="681" spans="4:16"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</row>
    <row r="682" spans="4:16"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</row>
    <row r="683" spans="4:16"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</row>
    <row r="684" spans="4:16"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</row>
    <row r="685" spans="4:16"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</row>
    <row r="686" spans="4:16"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</row>
    <row r="687" spans="4:16"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</row>
    <row r="688" spans="4:16"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</row>
    <row r="689" spans="4:16"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</row>
    <row r="690" spans="4:16"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</row>
    <row r="691" spans="4:16"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</row>
    <row r="692" spans="4:16"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</row>
    <row r="693" spans="4:16"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</row>
    <row r="694" spans="4:16"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</row>
    <row r="695" spans="4:16"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</row>
    <row r="696" spans="4:16"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</row>
    <row r="697" spans="4:16"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</row>
    <row r="698" spans="4:16"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</row>
    <row r="699" spans="4:16"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</row>
    <row r="700" spans="4:16"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</row>
    <row r="701" spans="4:16"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</row>
    <row r="702" spans="4:16"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</row>
    <row r="703" spans="4:16"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</row>
    <row r="704" spans="4:16"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</row>
    <row r="705" spans="4:16"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</row>
    <row r="706" spans="4:16"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</row>
    <row r="707" spans="4:16"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</row>
    <row r="708" spans="4:16"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</row>
    <row r="709" spans="4:16"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</row>
    <row r="710" spans="4:16"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</row>
    <row r="711" spans="4:16"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</row>
    <row r="712" spans="4:16"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</row>
    <row r="713" spans="4:16"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</row>
    <row r="714" spans="4:16"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</row>
    <row r="715" spans="4:16"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</row>
    <row r="716" spans="4:16"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</row>
    <row r="717" spans="4:16"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</row>
    <row r="718" spans="4:16"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</row>
    <row r="719" spans="4:16"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</row>
    <row r="720" spans="4:16"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</row>
    <row r="721" spans="4:16"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</row>
    <row r="722" spans="4:16"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</row>
    <row r="723" spans="4:16"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</row>
    <row r="724" spans="4:16"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</row>
    <row r="725" spans="4:16"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</row>
    <row r="726" spans="4:16"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</row>
    <row r="727" spans="4:16"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</row>
    <row r="728" spans="4:16"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</row>
    <row r="729" spans="4:16"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</row>
    <row r="730" spans="4:16"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</row>
    <row r="731" spans="4:16"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</row>
    <row r="732" spans="4:16"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</row>
    <row r="733" spans="4:16"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</row>
    <row r="734" spans="4:16"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</row>
    <row r="735" spans="4:16"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</row>
    <row r="736" spans="4:16"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</row>
    <row r="737" spans="4:16"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</row>
    <row r="738" spans="4:16"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</row>
    <row r="739" spans="4:16"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</row>
    <row r="740" spans="4:16"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</row>
    <row r="741" spans="4:16"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</row>
    <row r="742" spans="4:16"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</row>
    <row r="743" spans="4:16"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</row>
    <row r="744" spans="4:16"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</row>
    <row r="745" spans="4:16"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</row>
    <row r="746" spans="4:16"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</row>
    <row r="747" spans="4:16"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</row>
    <row r="748" spans="4:16"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</row>
    <row r="749" spans="4:16"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</row>
    <row r="750" spans="4:16"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</row>
    <row r="751" spans="4:16"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</row>
    <row r="752" spans="4:16"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</row>
    <row r="753" spans="4:16"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</row>
    <row r="754" spans="4:16"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</row>
    <row r="755" spans="4:16"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</row>
    <row r="756" spans="4:16"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</row>
    <row r="757" spans="4:16"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</row>
    <row r="758" spans="4:16"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</row>
    <row r="759" spans="4:16"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</row>
    <row r="760" spans="4:16"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</row>
    <row r="761" spans="4:16"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</row>
    <row r="762" spans="4:16"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</row>
    <row r="763" spans="4:16"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</row>
    <row r="764" spans="4:16"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</row>
    <row r="765" spans="4:16"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</row>
    <row r="766" spans="4:16"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</row>
    <row r="767" spans="4:16"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</row>
    <row r="768" spans="4:16"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</row>
    <row r="769" spans="4:16"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</row>
    <row r="770" spans="4:16"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</row>
    <row r="771" spans="4:16"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</row>
    <row r="772" spans="4:16"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</row>
    <row r="773" spans="4:16"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</row>
    <row r="774" spans="4:16"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</row>
    <row r="775" spans="4:16"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</row>
    <row r="776" spans="4:16"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</row>
    <row r="777" spans="4:16"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</row>
    <row r="778" spans="4:16"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</row>
    <row r="779" spans="4:16"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</row>
    <row r="780" spans="4:16"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</row>
    <row r="781" spans="4:16"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</row>
    <row r="782" spans="4:16"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</row>
    <row r="783" spans="4:16"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</row>
    <row r="784" spans="4:16"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</row>
    <row r="785" spans="4:16"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</row>
    <row r="786" spans="4:16"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</row>
    <row r="787" spans="4:16"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</row>
    <row r="788" spans="4:16"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</row>
    <row r="789" spans="4:16"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</row>
    <row r="790" spans="4:16"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</row>
    <row r="791" spans="4:16"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</row>
    <row r="792" spans="4:16"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</row>
    <row r="793" spans="4:16"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</row>
    <row r="794" spans="4:16"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</row>
    <row r="795" spans="4:16"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</row>
    <row r="796" spans="4:16"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</row>
    <row r="797" spans="4:16"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</row>
    <row r="798" spans="4:16"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</row>
    <row r="799" spans="4:16"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</row>
    <row r="800" spans="4:16"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</row>
    <row r="801" spans="4:16"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</row>
    <row r="802" spans="4:16"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</row>
    <row r="803" spans="4:16"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</row>
    <row r="804" spans="4:16"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</row>
    <row r="805" spans="4:16"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</row>
    <row r="806" spans="4:16"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</row>
    <row r="807" spans="4:16"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</row>
    <row r="808" spans="4:16"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</row>
    <row r="809" spans="4:16"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</row>
    <row r="810" spans="4:16"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</row>
    <row r="811" spans="4:16"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</row>
    <row r="812" spans="4:16"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</row>
    <row r="813" spans="4:16"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</row>
    <row r="814" spans="4:16"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</row>
    <row r="815" spans="4:16"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</row>
    <row r="816" spans="4:16"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</row>
    <row r="817" spans="4:16"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</row>
    <row r="818" spans="4:16"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</row>
    <row r="819" spans="4:16"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</row>
    <row r="820" spans="4:16"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</row>
    <row r="821" spans="4:16"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</row>
    <row r="822" spans="4:16"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</row>
    <row r="823" spans="4:16"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</row>
    <row r="824" spans="4:16"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</row>
    <row r="825" spans="4:16"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</row>
    <row r="826" spans="4:16"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</row>
    <row r="827" spans="4:16"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</row>
    <row r="828" spans="4:16"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</row>
    <row r="829" spans="4:16"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</row>
    <row r="830" spans="4:16"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</row>
    <row r="831" spans="4:16"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</row>
    <row r="832" spans="4:16"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</row>
    <row r="833" spans="4:16"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</row>
    <row r="834" spans="4:16"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</row>
    <row r="835" spans="4:16"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</row>
    <row r="836" spans="4:16"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</row>
    <row r="837" spans="4:16"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</row>
    <row r="838" spans="4:16"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</row>
    <row r="839" spans="4:16"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</row>
    <row r="840" spans="4:16"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</row>
    <row r="841" spans="4:16"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</row>
    <row r="842" spans="4:16"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</row>
    <row r="843" spans="4:16"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</row>
    <row r="844" spans="4:16"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</row>
    <row r="845" spans="4:16"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</row>
    <row r="846" spans="4:16"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</row>
    <row r="847" spans="4:16"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</row>
    <row r="848" spans="4:16"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</row>
    <row r="849" spans="4:16"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</row>
    <row r="850" spans="4:16"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</row>
    <row r="851" spans="4:16"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</row>
    <row r="852" spans="4:16"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</row>
    <row r="853" spans="4:16"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</row>
    <row r="854" spans="4:16"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</row>
    <row r="855" spans="4:16"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</row>
    <row r="856" spans="4:16"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</row>
    <row r="857" spans="4:16"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</row>
    <row r="858" spans="4:16"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</row>
    <row r="859" spans="4:16"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</row>
    <row r="860" spans="4:16"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</row>
    <row r="861" spans="4:16"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</row>
    <row r="862" spans="4:16"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</row>
    <row r="863" spans="4:16"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</row>
    <row r="864" spans="4:16"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</row>
    <row r="865" spans="4:16"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</row>
    <row r="866" spans="4:16"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</row>
    <row r="867" spans="4:16"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</row>
    <row r="868" spans="4:16"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</row>
    <row r="869" spans="4:16"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</row>
    <row r="870" spans="4:16"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</row>
    <row r="871" spans="4:16"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</row>
    <row r="872" spans="4:16"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</row>
    <row r="873" spans="4:16"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</row>
    <row r="874" spans="4:16"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</row>
    <row r="875" spans="4:16"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</row>
    <row r="876" spans="4:16"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</row>
    <row r="877" spans="4:16"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</row>
    <row r="878" spans="4:16"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</row>
    <row r="879" spans="4:16"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</row>
    <row r="880" spans="4:16"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</row>
    <row r="881" spans="4:16"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</row>
    <row r="882" spans="4:16"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</row>
    <row r="883" spans="4:16"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</row>
    <row r="884" spans="4:16"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</row>
    <row r="885" spans="4:16"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</row>
    <row r="886" spans="4:16"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</row>
    <row r="887" spans="4:16"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</row>
    <row r="888" spans="4:16"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</row>
    <row r="889" spans="4:16"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</row>
    <row r="890" spans="4:16"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</row>
    <row r="891" spans="4:16"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</row>
    <row r="892" spans="4:16"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</row>
    <row r="893" spans="4:16"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</row>
    <row r="894" spans="4:16"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</row>
    <row r="895" spans="4:16"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</row>
    <row r="896" spans="4:16"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</row>
    <row r="897" spans="4:16"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</row>
    <row r="898" spans="4:16"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</row>
    <row r="899" spans="4:16"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</row>
    <row r="900" spans="4:16"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</row>
    <row r="901" spans="4:16"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</row>
    <row r="902" spans="4:16"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</row>
    <row r="903" spans="4:16"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</row>
    <row r="904" spans="4:16"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</row>
    <row r="905" spans="4:16"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</row>
    <row r="906" spans="4:16"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</row>
    <row r="907" spans="4:16"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</row>
    <row r="908" spans="4:16"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</row>
    <row r="909" spans="4:16"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</row>
    <row r="910" spans="4:16"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</row>
    <row r="911" spans="4:16"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</row>
    <row r="912" spans="4:16"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</row>
    <row r="913" spans="4:16"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</row>
    <row r="914" spans="4:16"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</row>
    <row r="915" spans="4:16"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</row>
    <row r="916" spans="4:16"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</row>
    <row r="917" spans="4:16"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</row>
    <row r="918" spans="4:16"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</row>
    <row r="919" spans="4:16"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</row>
    <row r="920" spans="4:16"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</row>
    <row r="921" spans="4:16"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</row>
    <row r="922" spans="4:16"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</row>
    <row r="923" spans="4:16"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</row>
    <row r="924" spans="4:16"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</row>
    <row r="925" spans="4:16"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</row>
    <row r="926" spans="4:16"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</row>
    <row r="927" spans="4:16"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</row>
    <row r="928" spans="4:16"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</row>
    <row r="929" spans="4:16"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</row>
    <row r="930" spans="4:16"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</row>
    <row r="931" spans="4:16"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</row>
    <row r="932" spans="4:16"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</row>
    <row r="933" spans="4:16"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</row>
    <row r="934" spans="4:16"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</row>
    <row r="935" spans="4:16"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</row>
    <row r="936" spans="4:16"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</row>
    <row r="937" spans="4:16"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</row>
    <row r="938" spans="4:16"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</row>
    <row r="939" spans="4:16"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</row>
    <row r="940" spans="4:16"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</row>
    <row r="941" spans="4:16"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</row>
    <row r="942" spans="4:16"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</row>
    <row r="943" spans="4:16"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</row>
    <row r="944" spans="4:16"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</row>
    <row r="945" spans="4:16"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</row>
    <row r="946" spans="4:16"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</row>
    <row r="947" spans="4:16"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</row>
    <row r="948" spans="4:16"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</row>
    <row r="949" spans="4:16"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</row>
    <row r="950" spans="4:16"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</row>
    <row r="951" spans="4:16"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</row>
    <row r="952" spans="4:16"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</row>
    <row r="953" spans="4:16"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</row>
    <row r="954" spans="4:16"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</row>
    <row r="955" spans="4:16"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</row>
    <row r="956" spans="4:16"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</row>
    <row r="957" spans="4:16"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</row>
    <row r="958" spans="4:16"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</row>
    <row r="959" spans="4:16"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</row>
    <row r="960" spans="4:16"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</row>
    <row r="961" spans="4:16"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</row>
    <row r="962" spans="4:16"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</row>
    <row r="963" spans="4:16"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</row>
    <row r="964" spans="4:16"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</row>
    <row r="965" spans="4:16"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</row>
    <row r="966" spans="4:16"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</row>
    <row r="967" spans="4:16"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</row>
    <row r="968" spans="4:16"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</row>
    <row r="969" spans="4:16"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</row>
    <row r="970" spans="4:16"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</row>
    <row r="971" spans="4:16"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</row>
    <row r="972" spans="4:16"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</row>
    <row r="973" spans="4:16"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</row>
    <row r="974" spans="4:16"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</row>
    <row r="975" spans="4:16"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</row>
    <row r="976" spans="4:16"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</row>
    <row r="977" spans="4:16"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</row>
    <row r="978" spans="4:16"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</row>
    <row r="979" spans="4:16"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</row>
    <row r="980" spans="4:16"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</row>
    <row r="981" spans="4:16"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</row>
    <row r="982" spans="4:16"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</row>
    <row r="983" spans="4:16"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</row>
    <row r="984" spans="4:16"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</row>
    <row r="985" spans="4:16"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</row>
    <row r="986" spans="4:16"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</row>
    <row r="987" spans="4:16"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</row>
    <row r="988" spans="4:16"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</row>
    <row r="989" spans="4:16"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</row>
    <row r="990" spans="4:16"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</row>
    <row r="991" spans="4:16"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</row>
    <row r="992" spans="4:16"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</row>
    <row r="993" spans="4:16"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</row>
    <row r="994" spans="4:16"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</row>
    <row r="995" spans="4:16"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</row>
    <row r="996" spans="4:16"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</row>
    <row r="997" spans="4:16"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</row>
    <row r="998" spans="4:16"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</row>
    <row r="999" spans="4:16"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</row>
    <row r="1000" spans="4:16"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</row>
    <row r="1001" spans="4:16"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47"/>
    </row>
    <row r="1002" spans="4:16"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</row>
    <row r="1003" spans="4:16">
      <c r="D1003" s="47"/>
      <c r="E1003" s="47"/>
      <c r="F1003" s="47"/>
      <c r="G1003" s="47"/>
      <c r="H1003" s="47"/>
      <c r="I1003" s="47"/>
      <c r="J1003" s="47"/>
      <c r="K1003" s="47"/>
      <c r="L1003" s="47"/>
      <c r="M1003" s="47"/>
      <c r="N1003" s="47"/>
      <c r="O1003" s="47"/>
      <c r="P1003" s="47"/>
    </row>
    <row r="1004" spans="4:16"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</row>
    <row r="1005" spans="4:16">
      <c r="D1005" s="47"/>
      <c r="E1005" s="47"/>
      <c r="F1005" s="47"/>
      <c r="G1005" s="47"/>
      <c r="H1005" s="47"/>
      <c r="I1005" s="47"/>
      <c r="J1005" s="47"/>
      <c r="K1005" s="47"/>
      <c r="L1005" s="47"/>
      <c r="M1005" s="47"/>
      <c r="N1005" s="47"/>
      <c r="O1005" s="47"/>
      <c r="P1005" s="47"/>
    </row>
    <row r="1006" spans="4:16"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47"/>
    </row>
    <row r="1007" spans="4:16">
      <c r="D1007" s="47"/>
      <c r="E1007" s="47"/>
      <c r="F1007" s="47"/>
      <c r="G1007" s="47"/>
      <c r="H1007" s="47"/>
      <c r="I1007" s="47"/>
      <c r="J1007" s="47"/>
      <c r="K1007" s="47"/>
      <c r="L1007" s="47"/>
      <c r="M1007" s="47"/>
      <c r="N1007" s="47"/>
      <c r="O1007" s="47"/>
      <c r="P1007" s="47"/>
    </row>
    <row r="1008" spans="4:16"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47"/>
    </row>
    <row r="1009" spans="4:16">
      <c r="D1009" s="47"/>
      <c r="E1009" s="47"/>
      <c r="F1009" s="47"/>
      <c r="G1009" s="47"/>
      <c r="H1009" s="47"/>
      <c r="I1009" s="47"/>
      <c r="J1009" s="47"/>
      <c r="K1009" s="47"/>
      <c r="L1009" s="47"/>
      <c r="M1009" s="47"/>
      <c r="N1009" s="47"/>
      <c r="O1009" s="47"/>
      <c r="P1009" s="47"/>
    </row>
    <row r="1010" spans="4:16">
      <c r="D1010" s="47"/>
      <c r="E1010" s="47"/>
      <c r="F1010" s="47"/>
      <c r="G1010" s="47"/>
      <c r="H1010" s="47"/>
      <c r="I1010" s="47"/>
      <c r="J1010" s="47"/>
      <c r="K1010" s="47"/>
      <c r="L1010" s="47"/>
      <c r="M1010" s="47"/>
      <c r="N1010" s="47"/>
      <c r="O1010" s="47"/>
      <c r="P1010" s="47"/>
    </row>
    <row r="1011" spans="4:16">
      <c r="D1011" s="47"/>
      <c r="E1011" s="47"/>
      <c r="F1011" s="47"/>
      <c r="G1011" s="47"/>
      <c r="H1011" s="47"/>
      <c r="I1011" s="47"/>
      <c r="J1011" s="47"/>
      <c r="K1011" s="47"/>
      <c r="L1011" s="47"/>
      <c r="M1011" s="47"/>
      <c r="N1011" s="47"/>
      <c r="O1011" s="47"/>
      <c r="P1011" s="47"/>
    </row>
    <row r="1012" spans="4:16">
      <c r="D1012" s="47"/>
      <c r="E1012" s="47"/>
      <c r="F1012" s="47"/>
      <c r="G1012" s="47"/>
      <c r="H1012" s="47"/>
      <c r="I1012" s="47"/>
      <c r="J1012" s="47"/>
      <c r="K1012" s="47"/>
      <c r="L1012" s="47"/>
      <c r="M1012" s="47"/>
      <c r="N1012" s="47"/>
      <c r="O1012" s="47"/>
      <c r="P1012" s="47"/>
    </row>
    <row r="1013" spans="4:16">
      <c r="D1013" s="47"/>
      <c r="E1013" s="47"/>
      <c r="F1013" s="47"/>
      <c r="G1013" s="47"/>
      <c r="H1013" s="47"/>
      <c r="I1013" s="47"/>
      <c r="J1013" s="47"/>
      <c r="K1013" s="47"/>
      <c r="L1013" s="47"/>
      <c r="M1013" s="47"/>
      <c r="N1013" s="47"/>
      <c r="O1013" s="47"/>
      <c r="P1013" s="47"/>
    </row>
    <row r="1014" spans="4:16">
      <c r="D1014" s="47"/>
      <c r="E1014" s="47"/>
      <c r="F1014" s="47"/>
      <c r="G1014" s="47"/>
      <c r="H1014" s="47"/>
      <c r="I1014" s="47"/>
      <c r="J1014" s="47"/>
      <c r="K1014" s="47"/>
      <c r="L1014" s="47"/>
      <c r="M1014" s="47"/>
      <c r="N1014" s="47"/>
      <c r="O1014" s="47"/>
      <c r="P1014" s="47"/>
    </row>
    <row r="1015" spans="4:16">
      <c r="D1015" s="47"/>
      <c r="E1015" s="47"/>
      <c r="F1015" s="47"/>
      <c r="G1015" s="47"/>
      <c r="H1015" s="47"/>
      <c r="I1015" s="47"/>
      <c r="J1015" s="47"/>
      <c r="K1015" s="47"/>
      <c r="L1015" s="47"/>
      <c r="M1015" s="47"/>
      <c r="N1015" s="47"/>
      <c r="O1015" s="47"/>
      <c r="P1015" s="47"/>
    </row>
    <row r="1016" spans="4:16">
      <c r="D1016" s="47"/>
      <c r="E1016" s="47"/>
      <c r="F1016" s="47"/>
      <c r="G1016" s="47"/>
      <c r="H1016" s="47"/>
      <c r="I1016" s="47"/>
      <c r="J1016" s="47"/>
      <c r="K1016" s="47"/>
      <c r="L1016" s="47"/>
      <c r="M1016" s="47"/>
      <c r="N1016" s="47"/>
      <c r="O1016" s="47"/>
      <c r="P1016" s="47"/>
    </row>
    <row r="1017" spans="4:16"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47"/>
    </row>
    <row r="1018" spans="4:16"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O1018" s="47"/>
      <c r="P1018" s="47"/>
    </row>
    <row r="1019" spans="4:16">
      <c r="D1019" s="47"/>
      <c r="E1019" s="47"/>
      <c r="F1019" s="47"/>
      <c r="G1019" s="47"/>
      <c r="H1019" s="47"/>
      <c r="I1019" s="47"/>
      <c r="J1019" s="47"/>
      <c r="K1019" s="47"/>
      <c r="L1019" s="47"/>
      <c r="M1019" s="47"/>
      <c r="N1019" s="47"/>
      <c r="O1019" s="47"/>
      <c r="P1019" s="47"/>
    </row>
    <row r="1020" spans="4:16"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47"/>
    </row>
    <row r="1021" spans="4:16"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47"/>
      <c r="O1021" s="47"/>
      <c r="P1021" s="47"/>
    </row>
    <row r="1022" spans="4:16">
      <c r="D1022" s="47"/>
      <c r="E1022" s="47"/>
      <c r="F1022" s="47"/>
      <c r="G1022" s="47"/>
      <c r="H1022" s="47"/>
      <c r="I1022" s="47"/>
      <c r="J1022" s="47"/>
      <c r="K1022" s="47"/>
      <c r="L1022" s="47"/>
      <c r="M1022" s="47"/>
      <c r="N1022" s="47"/>
      <c r="O1022" s="47"/>
      <c r="P1022" s="47"/>
    </row>
    <row r="1023" spans="4:16">
      <c r="D1023" s="47"/>
      <c r="E1023" s="47"/>
      <c r="F1023" s="47"/>
      <c r="G1023" s="47"/>
      <c r="H1023" s="47"/>
      <c r="I1023" s="47"/>
      <c r="J1023" s="47"/>
      <c r="K1023" s="47"/>
      <c r="L1023" s="47"/>
      <c r="M1023" s="47"/>
      <c r="N1023" s="47"/>
      <c r="O1023" s="47"/>
      <c r="P1023" s="47"/>
    </row>
    <row r="1024" spans="4:16">
      <c r="D1024" s="47"/>
      <c r="E1024" s="47"/>
      <c r="F1024" s="47"/>
      <c r="G1024" s="47"/>
      <c r="H1024" s="47"/>
      <c r="I1024" s="47"/>
      <c r="J1024" s="47"/>
      <c r="K1024" s="47"/>
      <c r="L1024" s="47"/>
      <c r="M1024" s="47"/>
      <c r="N1024" s="47"/>
      <c r="O1024" s="47"/>
      <c r="P1024" s="47"/>
    </row>
    <row r="1025" spans="4:16">
      <c r="D1025" s="47"/>
      <c r="E1025" s="47"/>
      <c r="F1025" s="47"/>
      <c r="G1025" s="47"/>
      <c r="H1025" s="47"/>
      <c r="I1025" s="47"/>
      <c r="J1025" s="47"/>
      <c r="K1025" s="47"/>
      <c r="L1025" s="47"/>
      <c r="M1025" s="47"/>
      <c r="N1025" s="47"/>
      <c r="O1025" s="47"/>
      <c r="P1025" s="47"/>
    </row>
    <row r="1026" spans="4:16">
      <c r="D1026" s="47"/>
      <c r="E1026" s="47"/>
      <c r="F1026" s="47"/>
      <c r="G1026" s="47"/>
      <c r="H1026" s="47"/>
      <c r="I1026" s="47"/>
      <c r="J1026" s="47"/>
      <c r="K1026" s="47"/>
      <c r="L1026" s="47"/>
      <c r="M1026" s="47"/>
      <c r="N1026" s="47"/>
      <c r="O1026" s="47"/>
      <c r="P1026" s="47"/>
    </row>
    <row r="1027" spans="4:16">
      <c r="D1027" s="47"/>
      <c r="E1027" s="47"/>
      <c r="F1027" s="47"/>
      <c r="G1027" s="47"/>
      <c r="H1027" s="47"/>
      <c r="I1027" s="47"/>
      <c r="J1027" s="47"/>
      <c r="K1027" s="47"/>
      <c r="L1027" s="47"/>
      <c r="M1027" s="47"/>
      <c r="N1027" s="47"/>
      <c r="O1027" s="47"/>
      <c r="P1027" s="47"/>
    </row>
    <row r="1028" spans="4:16">
      <c r="D1028" s="47"/>
      <c r="E1028" s="47"/>
      <c r="F1028" s="47"/>
      <c r="G1028" s="47"/>
      <c r="H1028" s="47"/>
      <c r="I1028" s="47"/>
      <c r="J1028" s="47"/>
      <c r="K1028" s="47"/>
      <c r="L1028" s="47"/>
      <c r="M1028" s="47"/>
      <c r="N1028" s="47"/>
      <c r="O1028" s="47"/>
      <c r="P1028" s="47"/>
    </row>
    <row r="1029" spans="4:16">
      <c r="D1029" s="47"/>
      <c r="E1029" s="47"/>
      <c r="F1029" s="47"/>
      <c r="G1029" s="47"/>
      <c r="H1029" s="47"/>
      <c r="I1029" s="47"/>
      <c r="J1029" s="47"/>
      <c r="K1029" s="47"/>
      <c r="L1029" s="47"/>
      <c r="M1029" s="47"/>
      <c r="N1029" s="47"/>
      <c r="O1029" s="47"/>
      <c r="P1029" s="47"/>
    </row>
    <row r="1030" spans="4:16">
      <c r="D1030" s="47"/>
      <c r="E1030" s="47"/>
      <c r="F1030" s="47"/>
      <c r="G1030" s="47"/>
      <c r="H1030" s="47"/>
      <c r="I1030" s="47"/>
      <c r="J1030" s="47"/>
      <c r="K1030" s="47"/>
      <c r="L1030" s="47"/>
      <c r="M1030" s="47"/>
      <c r="N1030" s="47"/>
      <c r="O1030" s="47"/>
      <c r="P1030" s="47"/>
    </row>
    <row r="1031" spans="4:16">
      <c r="D1031" s="47"/>
      <c r="E1031" s="47"/>
      <c r="F1031" s="47"/>
      <c r="G1031" s="47"/>
      <c r="H1031" s="47"/>
      <c r="I1031" s="47"/>
      <c r="J1031" s="47"/>
      <c r="K1031" s="47"/>
      <c r="L1031" s="47"/>
      <c r="M1031" s="47"/>
      <c r="N1031" s="47"/>
      <c r="O1031" s="47"/>
      <c r="P1031" s="47"/>
    </row>
    <row r="1032" spans="4:16">
      <c r="D1032" s="47"/>
      <c r="E1032" s="47"/>
      <c r="F1032" s="47"/>
      <c r="G1032" s="47"/>
      <c r="H1032" s="47"/>
      <c r="I1032" s="47"/>
      <c r="J1032" s="47"/>
      <c r="K1032" s="47"/>
      <c r="L1032" s="47"/>
      <c r="M1032" s="47"/>
      <c r="N1032" s="47"/>
      <c r="O1032" s="47"/>
      <c r="P1032" s="47"/>
    </row>
    <row r="1033" spans="4:16">
      <c r="D1033" s="47"/>
      <c r="E1033" s="47"/>
      <c r="F1033" s="47"/>
      <c r="G1033" s="47"/>
      <c r="H1033" s="47"/>
      <c r="I1033" s="47"/>
      <c r="J1033" s="47"/>
      <c r="K1033" s="47"/>
      <c r="L1033" s="47"/>
      <c r="M1033" s="47"/>
      <c r="N1033" s="47"/>
      <c r="O1033" s="47"/>
      <c r="P1033" s="47"/>
    </row>
    <row r="1034" spans="4:16">
      <c r="D1034" s="47"/>
      <c r="E1034" s="47"/>
      <c r="F1034" s="47"/>
      <c r="G1034" s="47"/>
      <c r="H1034" s="47"/>
      <c r="I1034" s="47"/>
      <c r="J1034" s="47"/>
      <c r="K1034" s="47"/>
      <c r="L1034" s="47"/>
      <c r="M1034" s="47"/>
      <c r="N1034" s="47"/>
      <c r="O1034" s="47"/>
      <c r="P1034" s="47"/>
    </row>
    <row r="1035" spans="4:16">
      <c r="D1035" s="47"/>
      <c r="E1035" s="47"/>
      <c r="F1035" s="47"/>
      <c r="G1035" s="47"/>
      <c r="H1035" s="47"/>
      <c r="I1035" s="47"/>
      <c r="J1035" s="47"/>
      <c r="K1035" s="47"/>
      <c r="L1035" s="47"/>
      <c r="M1035" s="47"/>
      <c r="N1035" s="47"/>
      <c r="O1035" s="47"/>
      <c r="P1035" s="47"/>
    </row>
    <row r="1036" spans="4:16">
      <c r="D1036" s="47"/>
      <c r="E1036" s="47"/>
      <c r="F1036" s="47"/>
      <c r="G1036" s="47"/>
      <c r="H1036" s="47"/>
      <c r="I1036" s="47"/>
      <c r="J1036" s="47"/>
      <c r="K1036" s="47"/>
      <c r="L1036" s="47"/>
      <c r="M1036" s="47"/>
      <c r="N1036" s="47"/>
      <c r="O1036" s="47"/>
      <c r="P1036" s="47"/>
    </row>
    <row r="1037" spans="4:16">
      <c r="D1037" s="47"/>
      <c r="E1037" s="47"/>
      <c r="F1037" s="47"/>
      <c r="G1037" s="47"/>
      <c r="H1037" s="47"/>
      <c r="I1037" s="47"/>
      <c r="J1037" s="47"/>
      <c r="K1037" s="47"/>
      <c r="L1037" s="47"/>
      <c r="M1037" s="47"/>
      <c r="N1037" s="47"/>
      <c r="O1037" s="47"/>
      <c r="P1037" s="47"/>
    </row>
    <row r="1038" spans="4:16">
      <c r="D1038" s="47"/>
      <c r="E1038" s="47"/>
      <c r="F1038" s="47"/>
      <c r="G1038" s="47"/>
      <c r="H1038" s="47"/>
      <c r="I1038" s="47"/>
      <c r="J1038" s="47"/>
      <c r="K1038" s="47"/>
      <c r="L1038" s="47"/>
      <c r="M1038" s="47"/>
      <c r="N1038" s="47"/>
      <c r="O1038" s="47"/>
      <c r="P1038" s="47"/>
    </row>
    <row r="1039" spans="4:16">
      <c r="D1039" s="47"/>
      <c r="E1039" s="47"/>
      <c r="F1039" s="47"/>
      <c r="G1039" s="47"/>
      <c r="H1039" s="47"/>
      <c r="I1039" s="47"/>
      <c r="J1039" s="47"/>
      <c r="K1039" s="47"/>
      <c r="L1039" s="47"/>
      <c r="M1039" s="47"/>
      <c r="N1039" s="47"/>
      <c r="O1039" s="47"/>
      <c r="P1039" s="47"/>
    </row>
    <row r="1040" spans="4:16">
      <c r="D1040" s="47"/>
      <c r="E1040" s="47"/>
      <c r="F1040" s="47"/>
      <c r="G1040" s="47"/>
      <c r="H1040" s="47"/>
      <c r="I1040" s="47"/>
      <c r="J1040" s="47"/>
      <c r="K1040" s="47"/>
      <c r="L1040" s="47"/>
      <c r="M1040" s="47"/>
      <c r="N1040" s="47"/>
      <c r="O1040" s="47"/>
      <c r="P1040" s="47"/>
    </row>
    <row r="1041" spans="4:16">
      <c r="D1041" s="47"/>
      <c r="E1041" s="47"/>
      <c r="F1041" s="47"/>
      <c r="G1041" s="47"/>
      <c r="H1041" s="47"/>
      <c r="I1041" s="47"/>
      <c r="J1041" s="47"/>
      <c r="K1041" s="47"/>
      <c r="L1041" s="47"/>
      <c r="M1041" s="47"/>
      <c r="N1041" s="47"/>
      <c r="O1041" s="47"/>
      <c r="P1041" s="47"/>
    </row>
    <row r="1042" spans="4:16">
      <c r="D1042" s="47"/>
      <c r="E1042" s="47"/>
      <c r="F1042" s="47"/>
      <c r="G1042" s="47"/>
      <c r="H1042" s="47"/>
      <c r="I1042" s="47"/>
      <c r="J1042" s="47"/>
      <c r="K1042" s="47"/>
      <c r="L1042" s="47"/>
      <c r="M1042" s="47"/>
      <c r="N1042" s="47"/>
      <c r="O1042" s="47"/>
      <c r="P1042" s="47"/>
    </row>
    <row r="1043" spans="4:16">
      <c r="D1043" s="47"/>
      <c r="E1043" s="47"/>
      <c r="F1043" s="47"/>
      <c r="G1043" s="47"/>
      <c r="H1043" s="47"/>
      <c r="I1043" s="47"/>
      <c r="J1043" s="47"/>
      <c r="K1043" s="47"/>
      <c r="L1043" s="47"/>
      <c r="M1043" s="47"/>
      <c r="N1043" s="47"/>
      <c r="O1043" s="47"/>
      <c r="P1043" s="47"/>
    </row>
    <row r="1044" spans="4:16">
      <c r="D1044" s="47"/>
      <c r="E1044" s="47"/>
      <c r="F1044" s="47"/>
      <c r="G1044" s="47"/>
      <c r="H1044" s="47"/>
      <c r="I1044" s="47"/>
      <c r="J1044" s="47"/>
      <c r="K1044" s="47"/>
      <c r="L1044" s="47"/>
      <c r="M1044" s="47"/>
      <c r="N1044" s="47"/>
      <c r="O1044" s="47"/>
      <c r="P1044" s="47"/>
    </row>
    <row r="1045" spans="4:16">
      <c r="D1045" s="47"/>
      <c r="E1045" s="47"/>
      <c r="F1045" s="47"/>
      <c r="G1045" s="47"/>
      <c r="H1045" s="47"/>
      <c r="I1045" s="47"/>
      <c r="J1045" s="47"/>
      <c r="K1045" s="47"/>
      <c r="L1045" s="47"/>
      <c r="M1045" s="47"/>
      <c r="N1045" s="47"/>
      <c r="O1045" s="47"/>
      <c r="P1045" s="47"/>
    </row>
    <row r="1046" spans="4:16">
      <c r="D1046" s="47"/>
      <c r="E1046" s="47"/>
      <c r="F1046" s="47"/>
      <c r="G1046" s="47"/>
      <c r="H1046" s="47"/>
      <c r="I1046" s="47"/>
      <c r="J1046" s="47"/>
      <c r="K1046" s="47"/>
      <c r="L1046" s="47"/>
      <c r="M1046" s="47"/>
      <c r="N1046" s="47"/>
      <c r="O1046" s="47"/>
      <c r="P1046" s="47"/>
    </row>
    <row r="1047" spans="4:16">
      <c r="D1047" s="47"/>
      <c r="E1047" s="47"/>
      <c r="F1047" s="47"/>
      <c r="G1047" s="47"/>
      <c r="H1047" s="47"/>
      <c r="I1047" s="47"/>
      <c r="J1047" s="47"/>
      <c r="K1047" s="47"/>
      <c r="L1047" s="47"/>
      <c r="M1047" s="47"/>
      <c r="N1047" s="47"/>
      <c r="O1047" s="47"/>
      <c r="P1047" s="47"/>
    </row>
    <row r="1048" spans="4:16">
      <c r="D1048" s="47"/>
      <c r="E1048" s="47"/>
      <c r="F1048" s="47"/>
      <c r="G1048" s="47"/>
      <c r="H1048" s="47"/>
      <c r="I1048" s="47"/>
      <c r="J1048" s="47"/>
      <c r="K1048" s="47"/>
      <c r="L1048" s="47"/>
      <c r="M1048" s="47"/>
      <c r="N1048" s="47"/>
      <c r="O1048" s="47"/>
      <c r="P1048" s="47"/>
    </row>
    <row r="1049" spans="4:16">
      <c r="D1049" s="47"/>
      <c r="E1049" s="47"/>
      <c r="F1049" s="47"/>
      <c r="G1049" s="47"/>
      <c r="H1049" s="47"/>
      <c r="I1049" s="47"/>
      <c r="J1049" s="47"/>
      <c r="K1049" s="47"/>
      <c r="L1049" s="47"/>
      <c r="M1049" s="47"/>
      <c r="N1049" s="47"/>
      <c r="O1049" s="47"/>
      <c r="P1049" s="47"/>
    </row>
    <row r="1050" spans="4:16">
      <c r="D1050" s="47"/>
      <c r="E1050" s="47"/>
      <c r="F1050" s="47"/>
      <c r="G1050" s="47"/>
      <c r="H1050" s="47"/>
      <c r="I1050" s="47"/>
      <c r="J1050" s="47"/>
      <c r="K1050" s="47"/>
      <c r="L1050" s="47"/>
      <c r="M1050" s="47"/>
      <c r="N1050" s="47"/>
      <c r="O1050" s="47"/>
      <c r="P1050" s="47"/>
    </row>
    <row r="1051" spans="4:16">
      <c r="D1051" s="47"/>
      <c r="E1051" s="47"/>
      <c r="F1051" s="47"/>
      <c r="G1051" s="47"/>
      <c r="H1051" s="47"/>
      <c r="I1051" s="47"/>
      <c r="J1051" s="47"/>
      <c r="K1051" s="47"/>
      <c r="L1051" s="47"/>
      <c r="M1051" s="47"/>
      <c r="N1051" s="47"/>
      <c r="O1051" s="47"/>
      <c r="P1051" s="47"/>
    </row>
    <row r="1052" spans="4:16">
      <c r="D1052" s="47"/>
      <c r="E1052" s="47"/>
      <c r="F1052" s="47"/>
      <c r="G1052" s="47"/>
      <c r="H1052" s="47"/>
      <c r="I1052" s="47"/>
      <c r="J1052" s="47"/>
      <c r="K1052" s="47"/>
      <c r="L1052" s="47"/>
      <c r="M1052" s="47"/>
      <c r="N1052" s="47"/>
      <c r="O1052" s="47"/>
      <c r="P1052" s="47"/>
    </row>
    <row r="1053" spans="4:16">
      <c r="D1053" s="47"/>
      <c r="E1053" s="47"/>
      <c r="F1053" s="47"/>
      <c r="G1053" s="47"/>
      <c r="H1053" s="47"/>
      <c r="I1053" s="47"/>
      <c r="J1053" s="47"/>
      <c r="K1053" s="47"/>
      <c r="L1053" s="47"/>
      <c r="M1053" s="47"/>
      <c r="N1053" s="47"/>
      <c r="O1053" s="47"/>
      <c r="P1053" s="47"/>
    </row>
    <row r="1054" spans="4:16">
      <c r="D1054" s="47"/>
      <c r="E1054" s="47"/>
      <c r="F1054" s="47"/>
      <c r="G1054" s="47"/>
      <c r="H1054" s="47"/>
      <c r="I1054" s="47"/>
      <c r="J1054" s="47"/>
      <c r="K1054" s="47"/>
      <c r="L1054" s="47"/>
      <c r="M1054" s="47"/>
      <c r="N1054" s="47"/>
      <c r="O1054" s="47"/>
      <c r="P1054" s="47"/>
    </row>
    <row r="1055" spans="4:16">
      <c r="D1055" s="47"/>
      <c r="E1055" s="47"/>
      <c r="F1055" s="47"/>
      <c r="G1055" s="47"/>
      <c r="H1055" s="47"/>
      <c r="I1055" s="47"/>
      <c r="J1055" s="47"/>
      <c r="K1055" s="47"/>
      <c r="L1055" s="47"/>
      <c r="M1055" s="47"/>
      <c r="N1055" s="47"/>
      <c r="O1055" s="47"/>
      <c r="P1055" s="47"/>
    </row>
    <row r="1056" spans="4:16">
      <c r="D1056" s="47"/>
      <c r="E1056" s="47"/>
      <c r="F1056" s="47"/>
      <c r="G1056" s="47"/>
      <c r="H1056" s="47"/>
      <c r="I1056" s="47"/>
      <c r="J1056" s="47"/>
      <c r="K1056" s="47"/>
      <c r="L1056" s="47"/>
      <c r="M1056" s="47"/>
      <c r="N1056" s="47"/>
      <c r="O1056" s="47"/>
      <c r="P1056" s="47"/>
    </row>
    <row r="1057" spans="4:16">
      <c r="D1057" s="47"/>
      <c r="E1057" s="47"/>
      <c r="F1057" s="47"/>
      <c r="G1057" s="47"/>
      <c r="H1057" s="47"/>
      <c r="I1057" s="47"/>
      <c r="J1057" s="47"/>
      <c r="K1057" s="47"/>
      <c r="L1057" s="47"/>
      <c r="M1057" s="47"/>
      <c r="N1057" s="47"/>
      <c r="O1057" s="47"/>
      <c r="P1057" s="47"/>
    </row>
    <row r="1058" spans="4:16">
      <c r="D1058" s="47"/>
      <c r="E1058" s="47"/>
      <c r="F1058" s="47"/>
      <c r="G1058" s="47"/>
      <c r="H1058" s="47"/>
      <c r="I1058" s="47"/>
      <c r="J1058" s="47"/>
      <c r="K1058" s="47"/>
      <c r="L1058" s="47"/>
      <c r="M1058" s="47"/>
      <c r="N1058" s="47"/>
      <c r="O1058" s="47"/>
      <c r="P1058" s="47"/>
    </row>
    <row r="1059" spans="4:16">
      <c r="D1059" s="47"/>
      <c r="E1059" s="47"/>
      <c r="F1059" s="47"/>
      <c r="G1059" s="47"/>
      <c r="H1059" s="47"/>
      <c r="I1059" s="47"/>
      <c r="J1059" s="47"/>
      <c r="K1059" s="47"/>
      <c r="L1059" s="47"/>
      <c r="M1059" s="47"/>
      <c r="N1059" s="47"/>
      <c r="O1059" s="47"/>
      <c r="P1059" s="47"/>
    </row>
    <row r="1060" spans="4:16">
      <c r="D1060" s="47"/>
      <c r="E1060" s="47"/>
      <c r="F1060" s="47"/>
      <c r="G1060" s="47"/>
      <c r="H1060" s="47"/>
      <c r="I1060" s="47"/>
      <c r="J1060" s="47"/>
      <c r="K1060" s="47"/>
      <c r="L1060" s="47"/>
      <c r="M1060" s="47"/>
      <c r="N1060" s="47"/>
      <c r="O1060" s="47"/>
      <c r="P1060" s="47"/>
    </row>
    <row r="1061" spans="4:16">
      <c r="D1061" s="47"/>
      <c r="E1061" s="47"/>
      <c r="F1061" s="47"/>
      <c r="G1061" s="47"/>
      <c r="H1061" s="47"/>
      <c r="I1061" s="47"/>
      <c r="J1061" s="47"/>
      <c r="K1061" s="47"/>
      <c r="L1061" s="47"/>
      <c r="M1061" s="47"/>
      <c r="N1061" s="47"/>
      <c r="O1061" s="47"/>
      <c r="P1061" s="47"/>
    </row>
    <row r="1062" spans="4:16">
      <c r="D1062" s="47"/>
      <c r="E1062" s="47"/>
      <c r="F1062" s="47"/>
      <c r="G1062" s="47"/>
      <c r="H1062" s="47"/>
      <c r="I1062" s="47"/>
      <c r="J1062" s="47"/>
      <c r="K1062" s="47"/>
      <c r="L1062" s="47"/>
      <c r="M1062" s="47"/>
      <c r="N1062" s="47"/>
      <c r="O1062" s="47"/>
      <c r="P1062" s="47"/>
    </row>
    <row r="1063" spans="4:16">
      <c r="D1063" s="47"/>
      <c r="E1063" s="47"/>
      <c r="F1063" s="47"/>
      <c r="G1063" s="47"/>
      <c r="H1063" s="47"/>
      <c r="I1063" s="47"/>
      <c r="J1063" s="47"/>
      <c r="K1063" s="47"/>
      <c r="L1063" s="47"/>
      <c r="M1063" s="47"/>
      <c r="N1063" s="47"/>
      <c r="O1063" s="47"/>
      <c r="P1063" s="47"/>
    </row>
    <row r="1064" spans="4:16">
      <c r="D1064" s="47"/>
      <c r="E1064" s="47"/>
      <c r="F1064" s="47"/>
      <c r="G1064" s="47"/>
      <c r="H1064" s="47"/>
      <c r="I1064" s="47"/>
      <c r="J1064" s="47"/>
      <c r="K1064" s="47"/>
      <c r="L1064" s="47"/>
      <c r="M1064" s="47"/>
      <c r="N1064" s="47"/>
      <c r="O1064" s="47"/>
      <c r="P1064" s="47"/>
    </row>
    <row r="1065" spans="4:16">
      <c r="D1065" s="47"/>
      <c r="E1065" s="47"/>
      <c r="F1065" s="47"/>
      <c r="G1065" s="47"/>
      <c r="H1065" s="47"/>
      <c r="I1065" s="47"/>
      <c r="J1065" s="47"/>
      <c r="K1065" s="47"/>
      <c r="L1065" s="47"/>
      <c r="M1065" s="47"/>
      <c r="N1065" s="47"/>
      <c r="O1065" s="47"/>
      <c r="P1065" s="47"/>
    </row>
    <row r="1066" spans="4:16">
      <c r="D1066" s="47"/>
      <c r="E1066" s="47"/>
      <c r="F1066" s="47"/>
      <c r="G1066" s="47"/>
      <c r="H1066" s="47"/>
      <c r="I1066" s="47"/>
      <c r="J1066" s="47"/>
      <c r="K1066" s="47"/>
      <c r="L1066" s="47"/>
      <c r="M1066" s="47"/>
      <c r="N1066" s="47"/>
      <c r="O1066" s="47"/>
      <c r="P1066" s="47"/>
    </row>
    <row r="1067" spans="4:16">
      <c r="D1067" s="47"/>
      <c r="E1067" s="47"/>
      <c r="F1067" s="47"/>
      <c r="G1067" s="47"/>
      <c r="H1067" s="47"/>
      <c r="I1067" s="47"/>
      <c r="J1067" s="47"/>
      <c r="K1067" s="47"/>
      <c r="L1067" s="47"/>
      <c r="M1067" s="47"/>
      <c r="N1067" s="47"/>
      <c r="O1067" s="47"/>
      <c r="P1067" s="47"/>
    </row>
    <row r="1068" spans="4:16">
      <c r="D1068" s="47"/>
      <c r="E1068" s="47"/>
      <c r="F1068" s="47"/>
      <c r="G1068" s="47"/>
      <c r="H1068" s="47"/>
      <c r="I1068" s="47"/>
      <c r="J1068" s="47"/>
      <c r="K1068" s="47"/>
      <c r="L1068" s="47"/>
      <c r="M1068" s="47"/>
      <c r="N1068" s="47"/>
      <c r="O1068" s="47"/>
      <c r="P1068" s="47"/>
    </row>
    <row r="1069" spans="4:16">
      <c r="D1069" s="47"/>
      <c r="E1069" s="47"/>
      <c r="F1069" s="47"/>
      <c r="G1069" s="47"/>
      <c r="H1069" s="47"/>
      <c r="I1069" s="47"/>
      <c r="J1069" s="47"/>
      <c r="K1069" s="47"/>
      <c r="L1069" s="47"/>
      <c r="M1069" s="47"/>
      <c r="N1069" s="47"/>
      <c r="O1069" s="47"/>
      <c r="P1069" s="47"/>
    </row>
    <row r="1070" spans="4:16">
      <c r="D1070" s="47"/>
      <c r="E1070" s="47"/>
      <c r="F1070" s="47"/>
      <c r="G1070" s="47"/>
      <c r="H1070" s="47"/>
      <c r="I1070" s="47"/>
      <c r="J1070" s="47"/>
      <c r="K1070" s="47"/>
      <c r="L1070" s="47"/>
      <c r="M1070" s="47"/>
      <c r="N1070" s="47"/>
      <c r="O1070" s="47"/>
      <c r="P1070" s="47"/>
    </row>
    <row r="1071" spans="4:16">
      <c r="D1071" s="47"/>
      <c r="E1071" s="47"/>
      <c r="F1071" s="47"/>
      <c r="G1071" s="47"/>
      <c r="H1071" s="47"/>
      <c r="I1071" s="47"/>
      <c r="J1071" s="47"/>
      <c r="K1071" s="47"/>
      <c r="L1071" s="47"/>
      <c r="M1071" s="47"/>
      <c r="N1071" s="47"/>
      <c r="O1071" s="47"/>
      <c r="P1071" s="47"/>
    </row>
    <row r="1072" spans="4:16">
      <c r="D1072" s="47"/>
      <c r="E1072" s="47"/>
      <c r="F1072" s="47"/>
      <c r="G1072" s="47"/>
      <c r="H1072" s="47"/>
      <c r="I1072" s="47"/>
      <c r="J1072" s="47"/>
      <c r="K1072" s="47"/>
      <c r="L1072" s="47"/>
      <c r="M1072" s="47"/>
      <c r="N1072" s="47"/>
      <c r="O1072" s="47"/>
      <c r="P1072" s="47"/>
    </row>
    <row r="1073" spans="4:16">
      <c r="D1073" s="47"/>
      <c r="E1073" s="47"/>
      <c r="F1073" s="47"/>
      <c r="G1073" s="47"/>
      <c r="H1073" s="47"/>
      <c r="I1073" s="47"/>
      <c r="J1073" s="47"/>
      <c r="K1073" s="47"/>
      <c r="L1073" s="47"/>
      <c r="M1073" s="47"/>
      <c r="N1073" s="47"/>
      <c r="O1073" s="47"/>
      <c r="P1073" s="47"/>
    </row>
    <row r="1074" spans="4:16">
      <c r="D1074" s="47"/>
      <c r="E1074" s="47"/>
      <c r="F1074" s="47"/>
      <c r="G1074" s="47"/>
      <c r="H1074" s="47"/>
      <c r="I1074" s="47"/>
      <c r="J1074" s="47"/>
      <c r="K1074" s="47"/>
      <c r="L1074" s="47"/>
      <c r="M1074" s="47"/>
      <c r="N1074" s="47"/>
      <c r="O1074" s="47"/>
      <c r="P1074" s="47"/>
    </row>
    <row r="1075" spans="4:16">
      <c r="D1075" s="47"/>
      <c r="E1075" s="47"/>
      <c r="F1075" s="47"/>
      <c r="G1075" s="47"/>
      <c r="H1075" s="47"/>
      <c r="I1075" s="47"/>
      <c r="J1075" s="47"/>
      <c r="K1075" s="47"/>
      <c r="L1075" s="47"/>
      <c r="M1075" s="47"/>
      <c r="N1075" s="47"/>
      <c r="O1075" s="47"/>
      <c r="P1075" s="47"/>
    </row>
    <row r="1076" spans="4:16">
      <c r="D1076" s="47"/>
      <c r="E1076" s="47"/>
      <c r="F1076" s="47"/>
      <c r="G1076" s="47"/>
      <c r="H1076" s="47"/>
      <c r="I1076" s="47"/>
      <c r="J1076" s="47"/>
      <c r="K1076" s="47"/>
      <c r="L1076" s="47"/>
      <c r="M1076" s="47"/>
      <c r="N1076" s="47"/>
      <c r="O1076" s="47"/>
      <c r="P1076" s="47"/>
    </row>
    <row r="1077" spans="4:16">
      <c r="D1077" s="47"/>
      <c r="E1077" s="47"/>
      <c r="F1077" s="47"/>
      <c r="G1077" s="47"/>
      <c r="H1077" s="47"/>
      <c r="I1077" s="47"/>
      <c r="J1077" s="47"/>
      <c r="K1077" s="47"/>
      <c r="L1077" s="47"/>
      <c r="M1077" s="47"/>
      <c r="N1077" s="47"/>
      <c r="O1077" s="47"/>
      <c r="P1077" s="47"/>
    </row>
    <row r="1078" spans="4:16">
      <c r="D1078" s="47"/>
      <c r="E1078" s="47"/>
      <c r="F1078" s="47"/>
      <c r="G1078" s="47"/>
      <c r="H1078" s="47"/>
      <c r="I1078" s="47"/>
      <c r="J1078" s="47"/>
      <c r="K1078" s="47"/>
      <c r="L1078" s="47"/>
      <c r="M1078" s="47"/>
      <c r="N1078" s="47"/>
      <c r="O1078" s="47"/>
      <c r="P1078" s="47"/>
    </row>
    <row r="1079" spans="4:16">
      <c r="D1079" s="47"/>
      <c r="E1079" s="47"/>
      <c r="F1079" s="47"/>
      <c r="G1079" s="47"/>
      <c r="H1079" s="47"/>
      <c r="I1079" s="47"/>
      <c r="J1079" s="47"/>
      <c r="K1079" s="47"/>
      <c r="L1079" s="47"/>
      <c r="M1079" s="47"/>
      <c r="N1079" s="47"/>
      <c r="O1079" s="47"/>
      <c r="P1079" s="47"/>
    </row>
    <row r="1080" spans="4:16">
      <c r="D1080" s="47"/>
      <c r="E1080" s="47"/>
      <c r="F1080" s="47"/>
      <c r="G1080" s="47"/>
      <c r="H1080" s="47"/>
      <c r="I1080" s="47"/>
      <c r="J1080" s="47"/>
      <c r="K1080" s="47"/>
      <c r="L1080" s="47"/>
      <c r="M1080" s="47"/>
      <c r="N1080" s="47"/>
      <c r="O1080" s="47"/>
      <c r="P1080" s="47"/>
    </row>
    <row r="1081" spans="4:16">
      <c r="D1081" s="47"/>
      <c r="E1081" s="47"/>
      <c r="F1081" s="47"/>
      <c r="G1081" s="47"/>
      <c r="H1081" s="47"/>
      <c r="I1081" s="47"/>
      <c r="J1081" s="47"/>
      <c r="K1081" s="47"/>
      <c r="L1081" s="47"/>
      <c r="M1081" s="47"/>
      <c r="N1081" s="47"/>
      <c r="O1081" s="47"/>
      <c r="P1081" s="47"/>
    </row>
    <row r="1082" spans="4:16">
      <c r="D1082" s="47"/>
      <c r="E1082" s="47"/>
      <c r="F1082" s="47"/>
      <c r="G1082" s="47"/>
      <c r="H1082" s="47"/>
      <c r="I1082" s="47"/>
      <c r="J1082" s="47"/>
      <c r="K1082" s="47"/>
      <c r="L1082" s="47"/>
      <c r="M1082" s="47"/>
      <c r="N1082" s="47"/>
      <c r="O1082" s="47"/>
      <c r="P1082" s="47"/>
    </row>
    <row r="1083" spans="4:16">
      <c r="D1083" s="47"/>
      <c r="E1083" s="47"/>
      <c r="F1083" s="47"/>
      <c r="G1083" s="47"/>
      <c r="H1083" s="47"/>
      <c r="I1083" s="47"/>
      <c r="J1083" s="47"/>
      <c r="K1083" s="47"/>
      <c r="L1083" s="47"/>
      <c r="M1083" s="47"/>
      <c r="N1083" s="47"/>
      <c r="O1083" s="47"/>
      <c r="P1083" s="47"/>
    </row>
    <row r="1084" spans="4:16">
      <c r="D1084" s="47"/>
      <c r="E1084" s="47"/>
      <c r="F1084" s="47"/>
      <c r="G1084" s="47"/>
      <c r="H1084" s="47"/>
      <c r="I1084" s="47"/>
      <c r="J1084" s="47"/>
      <c r="K1084" s="47"/>
      <c r="L1084" s="47"/>
      <c r="M1084" s="47"/>
      <c r="N1084" s="47"/>
      <c r="O1084" s="47"/>
      <c r="P1084" s="47"/>
    </row>
    <row r="1085" spans="4:16">
      <c r="D1085" s="47"/>
      <c r="E1085" s="47"/>
      <c r="F1085" s="47"/>
      <c r="G1085" s="47"/>
      <c r="H1085" s="47"/>
      <c r="I1085" s="47"/>
      <c r="J1085" s="47"/>
      <c r="K1085" s="47"/>
      <c r="L1085" s="47"/>
      <c r="M1085" s="47"/>
      <c r="N1085" s="47"/>
      <c r="O1085" s="47"/>
      <c r="P1085" s="47"/>
    </row>
    <row r="1086" spans="4:16">
      <c r="D1086" s="47"/>
      <c r="E1086" s="47"/>
      <c r="F1086" s="47"/>
      <c r="G1086" s="47"/>
      <c r="H1086" s="47"/>
      <c r="I1086" s="47"/>
      <c r="J1086" s="47"/>
      <c r="K1086" s="47"/>
      <c r="L1086" s="47"/>
      <c r="M1086" s="47"/>
      <c r="N1086" s="47"/>
      <c r="O1086" s="47"/>
      <c r="P1086" s="47"/>
    </row>
    <row r="1087" spans="4:16">
      <c r="D1087" s="47"/>
      <c r="E1087" s="47"/>
      <c r="F1087" s="47"/>
      <c r="G1087" s="47"/>
      <c r="H1087" s="47"/>
      <c r="I1087" s="47"/>
      <c r="J1087" s="47"/>
      <c r="K1087" s="47"/>
      <c r="L1087" s="47"/>
      <c r="M1087" s="47"/>
      <c r="N1087" s="47"/>
      <c r="O1087" s="47"/>
      <c r="P1087" s="47"/>
    </row>
    <row r="1088" spans="4:16">
      <c r="D1088" s="47"/>
      <c r="E1088" s="47"/>
      <c r="F1088" s="47"/>
      <c r="G1088" s="47"/>
      <c r="H1088" s="47"/>
      <c r="I1088" s="47"/>
      <c r="J1088" s="47"/>
      <c r="K1088" s="47"/>
      <c r="L1088" s="47"/>
      <c r="M1088" s="47"/>
      <c r="N1088" s="47"/>
      <c r="O1088" s="47"/>
      <c r="P1088" s="47"/>
    </row>
    <row r="1089" spans="4:16">
      <c r="D1089" s="47"/>
      <c r="E1089" s="47"/>
      <c r="F1089" s="47"/>
      <c r="G1089" s="47"/>
      <c r="H1089" s="47"/>
      <c r="I1089" s="47"/>
      <c r="J1089" s="47"/>
      <c r="K1089" s="47"/>
      <c r="L1089" s="47"/>
      <c r="M1089" s="47"/>
      <c r="N1089" s="47"/>
      <c r="O1089" s="47"/>
      <c r="P1089" s="47"/>
    </row>
    <row r="1090" spans="4:16">
      <c r="D1090" s="47"/>
      <c r="E1090" s="47"/>
      <c r="F1090" s="47"/>
      <c r="G1090" s="47"/>
      <c r="H1090" s="47"/>
      <c r="I1090" s="47"/>
      <c r="J1090" s="47"/>
      <c r="K1090" s="47"/>
      <c r="L1090" s="47"/>
      <c r="M1090" s="47"/>
      <c r="N1090" s="47"/>
      <c r="O1090" s="47"/>
      <c r="P1090" s="47"/>
    </row>
    <row r="1091" spans="4:16">
      <c r="D1091" s="47"/>
      <c r="E1091" s="47"/>
      <c r="F1091" s="47"/>
      <c r="G1091" s="47"/>
      <c r="H1091" s="47"/>
      <c r="I1091" s="47"/>
      <c r="J1091" s="47"/>
      <c r="K1091" s="47"/>
      <c r="L1091" s="47"/>
      <c r="M1091" s="47"/>
      <c r="N1091" s="47"/>
      <c r="O1091" s="47"/>
      <c r="P1091" s="47"/>
    </row>
    <row r="1092" spans="4:16">
      <c r="D1092" s="47"/>
      <c r="E1092" s="47"/>
      <c r="F1092" s="47"/>
      <c r="G1092" s="47"/>
      <c r="H1092" s="47"/>
      <c r="I1092" s="47"/>
      <c r="J1092" s="47"/>
      <c r="K1092" s="47"/>
      <c r="L1092" s="47"/>
      <c r="M1092" s="47"/>
      <c r="N1092" s="47"/>
      <c r="O1092" s="47"/>
      <c r="P1092" s="47"/>
    </row>
    <row r="1093" spans="4:16">
      <c r="D1093" s="47"/>
      <c r="E1093" s="47"/>
      <c r="F1093" s="47"/>
      <c r="G1093" s="47"/>
      <c r="H1093" s="47"/>
      <c r="I1093" s="47"/>
      <c r="J1093" s="47"/>
      <c r="K1093" s="47"/>
      <c r="L1093" s="47"/>
      <c r="M1093" s="47"/>
      <c r="N1093" s="47"/>
      <c r="O1093" s="47"/>
      <c r="P1093" s="47"/>
    </row>
    <row r="1094" spans="4:16">
      <c r="D1094" s="47"/>
      <c r="E1094" s="47"/>
      <c r="F1094" s="47"/>
      <c r="G1094" s="47"/>
      <c r="H1094" s="47"/>
      <c r="I1094" s="47"/>
      <c r="J1094" s="47"/>
      <c r="K1094" s="47"/>
      <c r="L1094" s="47"/>
      <c r="M1094" s="47"/>
      <c r="N1094" s="47"/>
      <c r="O1094" s="47"/>
      <c r="P1094" s="47"/>
    </row>
    <row r="1095" spans="4:16">
      <c r="D1095" s="47"/>
      <c r="E1095" s="47"/>
      <c r="F1095" s="47"/>
      <c r="G1095" s="47"/>
      <c r="H1095" s="47"/>
      <c r="I1095" s="47"/>
      <c r="J1095" s="47"/>
      <c r="K1095" s="47"/>
      <c r="L1095" s="47"/>
      <c r="M1095" s="47"/>
      <c r="N1095" s="47"/>
      <c r="O1095" s="47"/>
      <c r="P1095" s="47"/>
    </row>
    <row r="1096" spans="4:16">
      <c r="D1096" s="47"/>
      <c r="E1096" s="47"/>
      <c r="F1096" s="47"/>
      <c r="G1096" s="47"/>
      <c r="H1096" s="47"/>
      <c r="I1096" s="47"/>
      <c r="J1096" s="47"/>
      <c r="K1096" s="47"/>
      <c r="L1096" s="47"/>
      <c r="M1096" s="47"/>
      <c r="N1096" s="47"/>
      <c r="O1096" s="47"/>
      <c r="P1096" s="47"/>
    </row>
    <row r="1097" spans="4:16">
      <c r="D1097" s="47"/>
      <c r="E1097" s="47"/>
      <c r="F1097" s="47"/>
      <c r="G1097" s="47"/>
      <c r="H1097" s="47"/>
      <c r="I1097" s="47"/>
      <c r="J1097" s="47"/>
      <c r="K1097" s="47"/>
      <c r="L1097" s="47"/>
      <c r="M1097" s="47"/>
      <c r="N1097" s="47"/>
      <c r="O1097" s="47"/>
      <c r="P1097" s="47"/>
    </row>
    <row r="1098" spans="4:16">
      <c r="D1098" s="47"/>
      <c r="E1098" s="47"/>
      <c r="F1098" s="47"/>
      <c r="G1098" s="47"/>
      <c r="H1098" s="47"/>
      <c r="I1098" s="47"/>
      <c r="J1098" s="47"/>
      <c r="K1098" s="47"/>
      <c r="L1098" s="47"/>
      <c r="M1098" s="47"/>
      <c r="N1098" s="47"/>
      <c r="O1098" s="47"/>
      <c r="P1098" s="47"/>
    </row>
    <row r="1099" spans="4:16">
      <c r="D1099" s="47"/>
      <c r="E1099" s="47"/>
      <c r="F1099" s="47"/>
      <c r="G1099" s="47"/>
      <c r="H1099" s="47"/>
      <c r="I1099" s="47"/>
      <c r="J1099" s="47"/>
      <c r="K1099" s="47"/>
      <c r="L1099" s="47"/>
      <c r="M1099" s="47"/>
      <c r="N1099" s="47"/>
      <c r="O1099" s="47"/>
      <c r="P1099" s="47"/>
    </row>
    <row r="1100" spans="4:16">
      <c r="D1100" s="47"/>
      <c r="E1100" s="47"/>
      <c r="F1100" s="47"/>
      <c r="G1100" s="47"/>
      <c r="H1100" s="47"/>
      <c r="I1100" s="47"/>
      <c r="J1100" s="47"/>
      <c r="K1100" s="47"/>
      <c r="L1100" s="47"/>
      <c r="M1100" s="47"/>
      <c r="N1100" s="47"/>
      <c r="O1100" s="47"/>
      <c r="P1100" s="47"/>
    </row>
    <row r="1101" spans="4:16">
      <c r="D1101" s="47"/>
      <c r="E1101" s="47"/>
      <c r="F1101" s="47"/>
      <c r="G1101" s="47"/>
      <c r="H1101" s="47"/>
      <c r="I1101" s="47"/>
      <c r="J1101" s="47"/>
      <c r="K1101" s="47"/>
      <c r="L1101" s="47"/>
      <c r="M1101" s="47"/>
      <c r="N1101" s="47"/>
      <c r="O1101" s="47"/>
      <c r="P1101" s="47"/>
    </row>
    <row r="1102" spans="4:16">
      <c r="D1102" s="47"/>
      <c r="E1102" s="47"/>
      <c r="F1102" s="47"/>
      <c r="G1102" s="47"/>
      <c r="H1102" s="47"/>
      <c r="I1102" s="47"/>
      <c r="J1102" s="47"/>
      <c r="K1102" s="47"/>
      <c r="L1102" s="47"/>
      <c r="M1102" s="47"/>
      <c r="N1102" s="47"/>
      <c r="O1102" s="47"/>
      <c r="P1102" s="47"/>
    </row>
    <row r="1103" spans="4:16">
      <c r="D1103" s="47"/>
      <c r="E1103" s="47"/>
      <c r="F1103" s="47"/>
      <c r="G1103" s="47"/>
      <c r="H1103" s="47"/>
      <c r="I1103" s="47"/>
      <c r="J1103" s="47"/>
      <c r="K1103" s="47"/>
      <c r="L1103" s="47"/>
      <c r="M1103" s="47"/>
      <c r="N1103" s="47"/>
      <c r="O1103" s="47"/>
      <c r="P1103" s="47"/>
    </row>
    <row r="1104" spans="4:16">
      <c r="D1104" s="47"/>
      <c r="E1104" s="47"/>
      <c r="F1104" s="47"/>
      <c r="G1104" s="47"/>
      <c r="H1104" s="47"/>
      <c r="I1104" s="47"/>
      <c r="J1104" s="47"/>
      <c r="K1104" s="47"/>
      <c r="L1104" s="47"/>
      <c r="M1104" s="47"/>
      <c r="N1104" s="47"/>
      <c r="O1104" s="47"/>
      <c r="P1104" s="47"/>
    </row>
    <row r="1105" spans="4:16">
      <c r="D1105" s="47"/>
      <c r="E1105" s="47"/>
      <c r="F1105" s="47"/>
      <c r="G1105" s="47"/>
      <c r="H1105" s="47"/>
      <c r="I1105" s="47"/>
      <c r="J1105" s="47"/>
      <c r="K1105" s="47"/>
      <c r="L1105" s="47"/>
      <c r="M1105" s="47"/>
      <c r="N1105" s="47"/>
      <c r="O1105" s="47"/>
      <c r="P1105" s="47"/>
    </row>
    <row r="1106" spans="4:16">
      <c r="D1106" s="47"/>
      <c r="E1106" s="47"/>
      <c r="F1106" s="47"/>
      <c r="G1106" s="47"/>
      <c r="H1106" s="47"/>
      <c r="I1106" s="47"/>
      <c r="J1106" s="47"/>
      <c r="K1106" s="47"/>
      <c r="L1106" s="47"/>
      <c r="M1106" s="47"/>
      <c r="N1106" s="47"/>
      <c r="O1106" s="47"/>
      <c r="P1106" s="47"/>
    </row>
    <row r="1107" spans="4:16">
      <c r="D1107" s="47"/>
      <c r="E1107" s="47"/>
      <c r="F1107" s="47"/>
      <c r="G1107" s="47"/>
      <c r="H1107" s="47"/>
      <c r="I1107" s="47"/>
      <c r="J1107" s="47"/>
      <c r="K1107" s="47"/>
      <c r="L1107" s="47"/>
      <c r="M1107" s="47"/>
      <c r="N1107" s="47"/>
      <c r="O1107" s="47"/>
      <c r="P1107" s="47"/>
    </row>
    <row r="1108" spans="4:16">
      <c r="D1108" s="47"/>
      <c r="E1108" s="47"/>
      <c r="F1108" s="47"/>
      <c r="G1108" s="47"/>
      <c r="H1108" s="47"/>
      <c r="I1108" s="47"/>
      <c r="J1108" s="47"/>
      <c r="K1108" s="47"/>
      <c r="L1108" s="47"/>
      <c r="M1108" s="47"/>
      <c r="N1108" s="47"/>
      <c r="O1108" s="47"/>
      <c r="P1108" s="47"/>
    </row>
    <row r="1109" spans="4:16">
      <c r="D1109" s="47"/>
      <c r="E1109" s="47"/>
      <c r="F1109" s="47"/>
      <c r="G1109" s="47"/>
      <c r="H1109" s="47"/>
      <c r="I1109" s="47"/>
      <c r="J1109" s="47"/>
      <c r="K1109" s="47"/>
      <c r="L1109" s="47"/>
      <c r="M1109" s="47"/>
      <c r="N1109" s="47"/>
      <c r="O1109" s="47"/>
      <c r="P1109" s="47"/>
    </row>
    <row r="1110" spans="4:16">
      <c r="D1110" s="47"/>
      <c r="E1110" s="47"/>
      <c r="F1110" s="47"/>
      <c r="G1110" s="47"/>
      <c r="H1110" s="47"/>
      <c r="I1110" s="47"/>
      <c r="J1110" s="47"/>
      <c r="K1110" s="47"/>
      <c r="L1110" s="47"/>
      <c r="M1110" s="47"/>
      <c r="N1110" s="47"/>
      <c r="O1110" s="47"/>
      <c r="P1110" s="47"/>
    </row>
    <row r="1111" spans="4:16">
      <c r="D1111" s="47"/>
      <c r="E1111" s="47"/>
      <c r="F1111" s="47"/>
      <c r="G1111" s="47"/>
      <c r="H1111" s="47"/>
      <c r="I1111" s="47"/>
      <c r="J1111" s="47"/>
      <c r="K1111" s="47"/>
      <c r="L1111" s="47"/>
      <c r="M1111" s="47"/>
      <c r="N1111" s="47"/>
      <c r="O1111" s="47"/>
      <c r="P1111" s="47"/>
    </row>
    <row r="1112" spans="4:16">
      <c r="D1112" s="47"/>
      <c r="E1112" s="47"/>
      <c r="F1112" s="47"/>
      <c r="G1112" s="47"/>
      <c r="H1112" s="47"/>
      <c r="I1112" s="47"/>
      <c r="J1112" s="47"/>
      <c r="K1112" s="47"/>
      <c r="L1112" s="47"/>
      <c r="M1112" s="47"/>
      <c r="N1112" s="47"/>
      <c r="O1112" s="47"/>
      <c r="P1112" s="47"/>
    </row>
    <row r="1113" spans="4:16">
      <c r="D1113" s="47"/>
      <c r="E1113" s="47"/>
      <c r="F1113" s="47"/>
      <c r="G1113" s="47"/>
      <c r="H1113" s="47"/>
      <c r="I1113" s="47"/>
      <c r="J1113" s="47"/>
      <c r="K1113" s="47"/>
      <c r="L1113" s="47"/>
      <c r="M1113" s="47"/>
      <c r="N1113" s="47"/>
      <c r="O1113" s="47"/>
      <c r="P1113" s="47"/>
    </row>
    <row r="1114" spans="4:16">
      <c r="D1114" s="47"/>
      <c r="E1114" s="47"/>
      <c r="F1114" s="47"/>
      <c r="G1114" s="47"/>
      <c r="H1114" s="47"/>
      <c r="I1114" s="47"/>
      <c r="J1114" s="47"/>
      <c r="K1114" s="47"/>
      <c r="L1114" s="47"/>
      <c r="M1114" s="47"/>
      <c r="N1114" s="47"/>
      <c r="O1114" s="47"/>
      <c r="P1114" s="47"/>
    </row>
    <row r="1115" spans="4:16">
      <c r="D1115" s="47"/>
      <c r="E1115" s="47"/>
      <c r="F1115" s="47"/>
      <c r="G1115" s="47"/>
      <c r="H1115" s="47"/>
      <c r="I1115" s="47"/>
      <c r="J1115" s="47"/>
      <c r="K1115" s="47"/>
      <c r="L1115" s="47"/>
      <c r="M1115" s="47"/>
      <c r="N1115" s="47"/>
      <c r="O1115" s="47"/>
      <c r="P1115" s="47"/>
    </row>
    <row r="1116" spans="4:16">
      <c r="D1116" s="47"/>
      <c r="E1116" s="47"/>
      <c r="F1116" s="47"/>
      <c r="G1116" s="47"/>
      <c r="H1116" s="47"/>
      <c r="I1116" s="47"/>
      <c r="J1116" s="47"/>
      <c r="K1116" s="47"/>
      <c r="L1116" s="47"/>
      <c r="M1116" s="47"/>
      <c r="N1116" s="47"/>
      <c r="O1116" s="47"/>
      <c r="P1116" s="47"/>
    </row>
    <row r="1117" spans="4:16">
      <c r="D1117" s="47"/>
      <c r="E1117" s="47"/>
      <c r="F1117" s="47"/>
      <c r="G1117" s="47"/>
      <c r="H1117" s="47"/>
      <c r="I1117" s="47"/>
      <c r="J1117" s="47"/>
      <c r="K1117" s="47"/>
      <c r="L1117" s="47"/>
      <c r="M1117" s="47"/>
      <c r="N1117" s="47"/>
      <c r="O1117" s="47"/>
      <c r="P1117" s="47"/>
    </row>
    <row r="1118" spans="4:16">
      <c r="D1118" s="47"/>
      <c r="E1118" s="47"/>
      <c r="F1118" s="47"/>
      <c r="G1118" s="47"/>
      <c r="H1118" s="47"/>
      <c r="I1118" s="47"/>
      <c r="J1118" s="47"/>
      <c r="K1118" s="47"/>
      <c r="L1118" s="47"/>
      <c r="M1118" s="47"/>
      <c r="N1118" s="47"/>
      <c r="O1118" s="47"/>
      <c r="P1118" s="47"/>
    </row>
    <row r="1119" spans="4:16">
      <c r="D1119" s="47"/>
      <c r="E1119" s="47"/>
      <c r="F1119" s="47"/>
      <c r="G1119" s="47"/>
      <c r="H1119" s="47"/>
      <c r="I1119" s="47"/>
      <c r="J1119" s="47"/>
      <c r="K1119" s="47"/>
      <c r="L1119" s="47"/>
      <c r="M1119" s="47"/>
      <c r="N1119" s="47"/>
      <c r="O1119" s="47"/>
      <c r="P1119" s="47"/>
    </row>
    <row r="1120" spans="4:16">
      <c r="D1120" s="47"/>
      <c r="E1120" s="47"/>
      <c r="F1120" s="47"/>
      <c r="G1120" s="47"/>
      <c r="H1120" s="47"/>
      <c r="I1120" s="47"/>
      <c r="J1120" s="47"/>
      <c r="K1120" s="47"/>
      <c r="L1120" s="47"/>
      <c r="M1120" s="47"/>
      <c r="N1120" s="47"/>
      <c r="O1120" s="47"/>
      <c r="P1120" s="47"/>
    </row>
    <row r="1121" spans="4:16">
      <c r="D1121" s="47"/>
      <c r="E1121" s="47"/>
      <c r="F1121" s="47"/>
      <c r="G1121" s="47"/>
      <c r="H1121" s="47"/>
      <c r="I1121" s="47"/>
      <c r="J1121" s="47"/>
      <c r="K1121" s="47"/>
      <c r="L1121" s="47"/>
      <c r="M1121" s="47"/>
      <c r="N1121" s="47"/>
      <c r="O1121" s="47"/>
      <c r="P1121" s="47"/>
    </row>
    <row r="1122" spans="4:16">
      <c r="D1122" s="47"/>
      <c r="E1122" s="47"/>
      <c r="F1122" s="47"/>
      <c r="G1122" s="47"/>
      <c r="H1122" s="47"/>
      <c r="I1122" s="47"/>
      <c r="J1122" s="47"/>
      <c r="K1122" s="47"/>
      <c r="L1122" s="47"/>
      <c r="M1122" s="47"/>
      <c r="N1122" s="47"/>
      <c r="O1122" s="47"/>
      <c r="P1122" s="47"/>
    </row>
    <row r="1123" spans="4:16">
      <c r="D1123" s="47"/>
      <c r="E1123" s="47"/>
      <c r="F1123" s="47"/>
      <c r="G1123" s="47"/>
      <c r="H1123" s="47"/>
      <c r="I1123" s="47"/>
      <c r="J1123" s="47"/>
      <c r="K1123" s="47"/>
      <c r="L1123" s="47"/>
      <c r="M1123" s="47"/>
      <c r="N1123" s="47"/>
      <c r="O1123" s="47"/>
      <c r="P1123" s="47"/>
    </row>
    <row r="1124" spans="4:16">
      <c r="D1124" s="47"/>
      <c r="E1124" s="47"/>
      <c r="F1124" s="47"/>
      <c r="G1124" s="47"/>
      <c r="H1124" s="47"/>
      <c r="I1124" s="47"/>
      <c r="J1124" s="47"/>
      <c r="K1124" s="47"/>
      <c r="L1124" s="47"/>
      <c r="M1124" s="47"/>
      <c r="N1124" s="47"/>
      <c r="O1124" s="47"/>
      <c r="P1124" s="47"/>
    </row>
    <row r="1125" spans="4:16">
      <c r="D1125" s="47"/>
      <c r="E1125" s="47"/>
      <c r="F1125" s="47"/>
      <c r="G1125" s="47"/>
      <c r="H1125" s="47"/>
      <c r="I1125" s="47"/>
      <c r="J1125" s="47"/>
      <c r="K1125" s="47"/>
      <c r="L1125" s="47"/>
      <c r="M1125" s="47"/>
      <c r="N1125" s="47"/>
      <c r="O1125" s="47"/>
      <c r="P1125" s="47"/>
    </row>
    <row r="1126" spans="4:16">
      <c r="D1126" s="47"/>
      <c r="E1126" s="47"/>
      <c r="F1126" s="47"/>
      <c r="G1126" s="47"/>
      <c r="H1126" s="47"/>
      <c r="I1126" s="47"/>
      <c r="J1126" s="47"/>
      <c r="K1126" s="47"/>
      <c r="L1126" s="47"/>
      <c r="M1126" s="47"/>
      <c r="N1126" s="47"/>
      <c r="O1126" s="47"/>
      <c r="P1126" s="47"/>
    </row>
    <row r="1127" spans="4:16">
      <c r="D1127" s="47"/>
      <c r="E1127" s="47"/>
      <c r="F1127" s="47"/>
      <c r="G1127" s="47"/>
      <c r="H1127" s="47"/>
      <c r="I1127" s="47"/>
      <c r="J1127" s="47"/>
      <c r="K1127" s="47"/>
      <c r="L1127" s="47"/>
      <c r="M1127" s="47"/>
      <c r="N1127" s="47"/>
      <c r="O1127" s="47"/>
      <c r="P1127" s="47"/>
    </row>
    <row r="1128" spans="4:16">
      <c r="D1128" s="47"/>
      <c r="E1128" s="47"/>
      <c r="F1128" s="47"/>
      <c r="G1128" s="47"/>
      <c r="H1128" s="47"/>
      <c r="I1128" s="47"/>
      <c r="J1128" s="47"/>
      <c r="K1128" s="47"/>
      <c r="L1128" s="47"/>
      <c r="M1128" s="47"/>
      <c r="N1128" s="47"/>
      <c r="O1128" s="47"/>
      <c r="P1128" s="47"/>
    </row>
    <row r="1129" spans="4:16">
      <c r="D1129" s="47"/>
      <c r="E1129" s="47"/>
      <c r="F1129" s="47"/>
      <c r="G1129" s="47"/>
      <c r="H1129" s="47"/>
      <c r="I1129" s="47"/>
      <c r="J1129" s="47"/>
      <c r="K1129" s="47"/>
      <c r="L1129" s="47"/>
      <c r="M1129" s="47"/>
      <c r="N1129" s="47"/>
      <c r="O1129" s="47"/>
      <c r="P1129" s="47"/>
    </row>
    <row r="1130" spans="4:16">
      <c r="D1130" s="47"/>
      <c r="E1130" s="47"/>
      <c r="F1130" s="47"/>
      <c r="G1130" s="47"/>
      <c r="H1130" s="47"/>
      <c r="I1130" s="47"/>
      <c r="J1130" s="47"/>
      <c r="K1130" s="47"/>
      <c r="L1130" s="47"/>
      <c r="M1130" s="47"/>
      <c r="N1130" s="47"/>
      <c r="O1130" s="47"/>
      <c r="P1130" s="47"/>
    </row>
    <row r="1131" spans="4:16">
      <c r="D1131" s="47"/>
      <c r="E1131" s="47"/>
      <c r="F1131" s="47"/>
      <c r="G1131" s="47"/>
      <c r="H1131" s="47"/>
      <c r="I1131" s="47"/>
      <c r="J1131" s="47"/>
      <c r="K1131" s="47"/>
      <c r="L1131" s="47"/>
      <c r="M1131" s="47"/>
      <c r="N1131" s="47"/>
      <c r="O1131" s="47"/>
      <c r="P1131" s="47"/>
    </row>
    <row r="1132" spans="4:16">
      <c r="D1132" s="47"/>
      <c r="E1132" s="47"/>
      <c r="F1132" s="47"/>
      <c r="G1132" s="47"/>
      <c r="H1132" s="47"/>
      <c r="I1132" s="47"/>
      <c r="J1132" s="47"/>
      <c r="K1132" s="47"/>
      <c r="L1132" s="47"/>
      <c r="M1132" s="47"/>
      <c r="N1132" s="47"/>
      <c r="O1132" s="47"/>
      <c r="P1132" s="47"/>
    </row>
    <row r="1133" spans="4:16">
      <c r="D1133" s="47"/>
      <c r="E1133" s="47"/>
      <c r="F1133" s="47"/>
      <c r="G1133" s="47"/>
      <c r="H1133" s="47"/>
      <c r="I1133" s="47"/>
      <c r="J1133" s="47"/>
      <c r="K1133" s="47"/>
      <c r="L1133" s="47"/>
      <c r="M1133" s="47"/>
      <c r="N1133" s="47"/>
      <c r="O1133" s="47"/>
      <c r="P1133" s="47"/>
    </row>
    <row r="1134" spans="4:16">
      <c r="D1134" s="47"/>
      <c r="E1134" s="47"/>
      <c r="F1134" s="47"/>
      <c r="G1134" s="47"/>
      <c r="H1134" s="47"/>
      <c r="I1134" s="47"/>
      <c r="J1134" s="47"/>
      <c r="K1134" s="47"/>
      <c r="L1134" s="47"/>
      <c r="M1134" s="47"/>
      <c r="N1134" s="47"/>
      <c r="O1134" s="47"/>
      <c r="P1134" s="47"/>
    </row>
    <row r="1135" spans="4:16">
      <c r="D1135" s="47"/>
      <c r="E1135" s="47"/>
      <c r="F1135" s="47"/>
      <c r="G1135" s="47"/>
      <c r="H1135" s="47"/>
      <c r="I1135" s="47"/>
      <c r="J1135" s="47"/>
      <c r="K1135" s="47"/>
      <c r="L1135" s="47"/>
      <c r="M1135" s="47"/>
      <c r="N1135" s="47"/>
      <c r="O1135" s="47"/>
      <c r="P1135" s="47"/>
    </row>
    <row r="1136" spans="4:16">
      <c r="D1136" s="47"/>
      <c r="E1136" s="47"/>
      <c r="F1136" s="47"/>
      <c r="G1136" s="47"/>
      <c r="H1136" s="47"/>
      <c r="I1136" s="47"/>
      <c r="J1136" s="47"/>
      <c r="K1136" s="47"/>
      <c r="L1136" s="47"/>
      <c r="M1136" s="47"/>
      <c r="N1136" s="47"/>
      <c r="O1136" s="47"/>
      <c r="P1136" s="47"/>
    </row>
    <row r="1137" spans="4:16">
      <c r="D1137" s="47"/>
      <c r="E1137" s="47"/>
      <c r="F1137" s="47"/>
      <c r="G1137" s="47"/>
      <c r="H1137" s="47"/>
      <c r="I1137" s="47"/>
      <c r="J1137" s="47"/>
      <c r="K1137" s="47"/>
      <c r="L1137" s="47"/>
      <c r="M1137" s="47"/>
      <c r="N1137" s="47"/>
      <c r="O1137" s="47"/>
      <c r="P1137" s="47"/>
    </row>
    <row r="1138" spans="4:16">
      <c r="D1138" s="47"/>
      <c r="E1138" s="47"/>
      <c r="F1138" s="47"/>
      <c r="G1138" s="47"/>
      <c r="H1138" s="47"/>
      <c r="I1138" s="47"/>
      <c r="J1138" s="47"/>
      <c r="K1138" s="47"/>
      <c r="L1138" s="47"/>
      <c r="M1138" s="47"/>
      <c r="N1138" s="47"/>
      <c r="O1138" s="47"/>
      <c r="P1138" s="47"/>
    </row>
    <row r="1139" spans="4:16">
      <c r="D1139" s="47"/>
      <c r="E1139" s="47"/>
      <c r="F1139" s="47"/>
      <c r="G1139" s="47"/>
      <c r="H1139" s="47"/>
      <c r="I1139" s="47"/>
      <c r="J1139" s="47"/>
      <c r="K1139" s="47"/>
      <c r="L1139" s="47"/>
      <c r="M1139" s="47"/>
      <c r="N1139" s="47"/>
      <c r="O1139" s="47"/>
      <c r="P1139" s="47"/>
    </row>
    <row r="1140" spans="4:16">
      <c r="D1140" s="47"/>
      <c r="E1140" s="47"/>
      <c r="F1140" s="47"/>
      <c r="G1140" s="47"/>
      <c r="H1140" s="47"/>
      <c r="I1140" s="47"/>
      <c r="J1140" s="47"/>
      <c r="K1140" s="47"/>
      <c r="L1140" s="47"/>
      <c r="M1140" s="47"/>
      <c r="N1140" s="47"/>
      <c r="O1140" s="47"/>
      <c r="P1140" s="47"/>
    </row>
    <row r="1141" spans="4:16">
      <c r="D1141" s="47"/>
      <c r="E1141" s="47"/>
      <c r="F1141" s="47"/>
      <c r="G1141" s="47"/>
      <c r="H1141" s="47"/>
      <c r="I1141" s="47"/>
      <c r="J1141" s="47"/>
      <c r="K1141" s="47"/>
      <c r="L1141" s="47"/>
      <c r="M1141" s="47"/>
      <c r="N1141" s="47"/>
      <c r="O1141" s="47"/>
      <c r="P1141" s="47"/>
    </row>
    <row r="1142" spans="4:16">
      <c r="D1142" s="47"/>
      <c r="E1142" s="47"/>
      <c r="F1142" s="47"/>
      <c r="G1142" s="47"/>
      <c r="H1142" s="47"/>
      <c r="I1142" s="47"/>
      <c r="J1142" s="47"/>
      <c r="K1142" s="47"/>
      <c r="L1142" s="47"/>
      <c r="M1142" s="47"/>
      <c r="N1142" s="47"/>
      <c r="O1142" s="47"/>
      <c r="P1142" s="47"/>
    </row>
    <row r="1143" spans="4:16">
      <c r="D1143" s="47"/>
      <c r="E1143" s="47"/>
      <c r="F1143" s="47"/>
      <c r="G1143" s="47"/>
      <c r="H1143" s="47"/>
      <c r="I1143" s="47"/>
      <c r="J1143" s="47"/>
      <c r="K1143" s="47"/>
      <c r="L1143" s="47"/>
      <c r="M1143" s="47"/>
      <c r="N1143" s="47"/>
      <c r="O1143" s="47"/>
      <c r="P1143" s="47"/>
    </row>
    <row r="1144" spans="4:16">
      <c r="D1144" s="47"/>
      <c r="E1144" s="47"/>
      <c r="F1144" s="47"/>
      <c r="G1144" s="47"/>
      <c r="H1144" s="47"/>
      <c r="I1144" s="47"/>
      <c r="J1144" s="47"/>
      <c r="K1144" s="47"/>
      <c r="L1144" s="47"/>
      <c r="M1144" s="47"/>
      <c r="N1144" s="47"/>
      <c r="O1144" s="47"/>
      <c r="P1144" s="47"/>
    </row>
    <row r="1145" spans="4:16">
      <c r="D1145" s="47"/>
      <c r="E1145" s="47"/>
      <c r="F1145" s="47"/>
      <c r="G1145" s="47"/>
      <c r="H1145" s="47"/>
      <c r="I1145" s="47"/>
      <c r="J1145" s="47"/>
      <c r="K1145" s="47"/>
      <c r="L1145" s="47"/>
      <c r="M1145" s="47"/>
      <c r="N1145" s="47"/>
      <c r="O1145" s="47"/>
      <c r="P1145" s="47"/>
    </row>
    <row r="1146" spans="4:16">
      <c r="D1146" s="47"/>
      <c r="E1146" s="47"/>
      <c r="F1146" s="47"/>
      <c r="G1146" s="47"/>
      <c r="H1146" s="47"/>
      <c r="I1146" s="47"/>
      <c r="J1146" s="47"/>
      <c r="K1146" s="47"/>
      <c r="L1146" s="47"/>
      <c r="M1146" s="47"/>
      <c r="N1146" s="47"/>
      <c r="O1146" s="47"/>
      <c r="P1146" s="47"/>
    </row>
    <row r="1147" spans="4:16">
      <c r="D1147" s="47"/>
      <c r="E1147" s="47"/>
      <c r="F1147" s="47"/>
      <c r="G1147" s="47"/>
      <c r="H1147" s="47"/>
      <c r="I1147" s="47"/>
      <c r="J1147" s="47"/>
      <c r="K1147" s="47"/>
      <c r="L1147" s="47"/>
      <c r="M1147" s="47"/>
      <c r="N1147" s="47"/>
      <c r="O1147" s="47"/>
      <c r="P1147" s="47"/>
    </row>
    <row r="1148" spans="4:16">
      <c r="D1148" s="47"/>
      <c r="E1148" s="47"/>
      <c r="F1148" s="47"/>
      <c r="G1148" s="47"/>
      <c r="H1148" s="47"/>
      <c r="I1148" s="47"/>
      <c r="J1148" s="47"/>
      <c r="K1148" s="47"/>
      <c r="L1148" s="47"/>
      <c r="M1148" s="47"/>
      <c r="N1148" s="47"/>
      <c r="O1148" s="47"/>
      <c r="P1148" s="47"/>
    </row>
    <row r="1149" spans="4:16">
      <c r="D1149" s="47"/>
      <c r="E1149" s="47"/>
      <c r="F1149" s="47"/>
      <c r="G1149" s="47"/>
      <c r="H1149" s="47"/>
      <c r="I1149" s="47"/>
      <c r="J1149" s="47"/>
      <c r="K1149" s="47"/>
      <c r="L1149" s="47"/>
      <c r="M1149" s="47"/>
      <c r="N1149" s="47"/>
      <c r="O1149" s="47"/>
      <c r="P1149" s="47"/>
    </row>
    <row r="1150" spans="4:16">
      <c r="D1150" s="47"/>
      <c r="E1150" s="47"/>
      <c r="F1150" s="47"/>
      <c r="G1150" s="47"/>
      <c r="H1150" s="47"/>
      <c r="I1150" s="47"/>
      <c r="J1150" s="47"/>
      <c r="K1150" s="47"/>
      <c r="L1150" s="47"/>
      <c r="M1150" s="47"/>
      <c r="N1150" s="47"/>
      <c r="O1150" s="47"/>
      <c r="P1150" s="47"/>
    </row>
    <row r="1151" spans="4:16">
      <c r="D1151" s="47"/>
      <c r="E1151" s="47"/>
      <c r="F1151" s="47"/>
      <c r="G1151" s="47"/>
      <c r="H1151" s="47"/>
      <c r="I1151" s="47"/>
      <c r="J1151" s="47"/>
      <c r="K1151" s="47"/>
      <c r="L1151" s="47"/>
      <c r="M1151" s="47"/>
      <c r="N1151" s="47"/>
      <c r="O1151" s="47"/>
      <c r="P1151" s="47"/>
    </row>
    <row r="1152" spans="4:16">
      <c r="D1152" s="47"/>
      <c r="E1152" s="47"/>
      <c r="F1152" s="47"/>
      <c r="G1152" s="47"/>
      <c r="H1152" s="47"/>
      <c r="I1152" s="47"/>
      <c r="J1152" s="47"/>
      <c r="K1152" s="47"/>
      <c r="L1152" s="47"/>
      <c r="M1152" s="47"/>
      <c r="N1152" s="47"/>
      <c r="O1152" s="47"/>
      <c r="P1152" s="47"/>
    </row>
    <row r="1153" spans="4:16">
      <c r="D1153" s="47"/>
      <c r="E1153" s="47"/>
      <c r="F1153" s="47"/>
      <c r="G1153" s="47"/>
      <c r="H1153" s="47"/>
      <c r="I1153" s="47"/>
      <c r="J1153" s="47"/>
      <c r="K1153" s="47"/>
      <c r="L1153" s="47"/>
      <c r="M1153" s="47"/>
      <c r="N1153" s="47"/>
      <c r="O1153" s="47"/>
      <c r="P1153" s="47"/>
    </row>
    <row r="1154" spans="4:16">
      <c r="D1154" s="47"/>
      <c r="E1154" s="47"/>
      <c r="F1154" s="47"/>
      <c r="G1154" s="47"/>
      <c r="H1154" s="47"/>
      <c r="I1154" s="47"/>
      <c r="J1154" s="47"/>
      <c r="K1154" s="47"/>
      <c r="L1154" s="47"/>
      <c r="M1154" s="47"/>
      <c r="N1154" s="47"/>
      <c r="O1154" s="47"/>
      <c r="P1154" s="47"/>
    </row>
    <row r="1155" spans="4:16">
      <c r="D1155" s="47"/>
      <c r="E1155" s="47"/>
      <c r="F1155" s="47"/>
      <c r="G1155" s="47"/>
      <c r="H1155" s="47"/>
      <c r="I1155" s="47"/>
      <c r="J1155" s="47"/>
      <c r="K1155" s="47"/>
      <c r="L1155" s="47"/>
      <c r="M1155" s="47"/>
      <c r="N1155" s="47"/>
      <c r="O1155" s="47"/>
      <c r="P1155" s="47"/>
    </row>
    <row r="1156" spans="4:16">
      <c r="D1156" s="47"/>
      <c r="E1156" s="47"/>
      <c r="F1156" s="47"/>
      <c r="G1156" s="47"/>
      <c r="H1156" s="47"/>
      <c r="I1156" s="47"/>
      <c r="J1156" s="47"/>
      <c r="K1156" s="47"/>
      <c r="L1156" s="47"/>
      <c r="M1156" s="47"/>
      <c r="N1156" s="47"/>
      <c r="O1156" s="47"/>
      <c r="P1156" s="47"/>
    </row>
    <row r="1157" spans="4:16">
      <c r="D1157" s="47"/>
      <c r="E1157" s="47"/>
      <c r="F1157" s="47"/>
      <c r="G1157" s="47"/>
      <c r="H1157" s="47"/>
      <c r="I1157" s="47"/>
      <c r="J1157" s="47"/>
      <c r="K1157" s="47"/>
      <c r="L1157" s="47"/>
      <c r="M1157" s="47"/>
      <c r="N1157" s="47"/>
      <c r="O1157" s="47"/>
      <c r="P1157" s="47"/>
    </row>
    <row r="1158" spans="4:16">
      <c r="D1158" s="47"/>
      <c r="E1158" s="47"/>
      <c r="F1158" s="47"/>
      <c r="G1158" s="47"/>
      <c r="H1158" s="47"/>
      <c r="I1158" s="47"/>
      <c r="J1158" s="47"/>
      <c r="K1158" s="47"/>
      <c r="L1158" s="47"/>
      <c r="M1158" s="47"/>
      <c r="N1158" s="47"/>
      <c r="O1158" s="47"/>
      <c r="P1158" s="47"/>
    </row>
    <row r="1159" spans="4:16">
      <c r="D1159" s="47"/>
      <c r="E1159" s="47"/>
      <c r="F1159" s="47"/>
      <c r="G1159" s="47"/>
      <c r="H1159" s="47"/>
      <c r="I1159" s="47"/>
      <c r="J1159" s="47"/>
      <c r="K1159" s="47"/>
      <c r="L1159" s="47"/>
      <c r="M1159" s="47"/>
      <c r="N1159" s="47"/>
      <c r="O1159" s="47"/>
      <c r="P1159" s="47"/>
    </row>
    <row r="1160" spans="4:16">
      <c r="D1160" s="47"/>
      <c r="E1160" s="47"/>
      <c r="F1160" s="47"/>
      <c r="G1160" s="47"/>
      <c r="H1160" s="47"/>
      <c r="I1160" s="47"/>
      <c r="J1160" s="47"/>
      <c r="K1160" s="47"/>
      <c r="L1160" s="47"/>
      <c r="M1160" s="47"/>
      <c r="N1160" s="47"/>
      <c r="O1160" s="47"/>
      <c r="P1160" s="47"/>
    </row>
    <row r="1161" spans="4:16">
      <c r="D1161" s="47"/>
      <c r="E1161" s="47"/>
      <c r="F1161" s="47"/>
      <c r="G1161" s="47"/>
      <c r="H1161" s="47"/>
      <c r="I1161" s="47"/>
      <c r="J1161" s="47"/>
      <c r="K1161" s="47"/>
      <c r="L1161" s="47"/>
      <c r="M1161" s="47"/>
      <c r="N1161" s="47"/>
      <c r="O1161" s="47"/>
      <c r="P1161" s="47"/>
    </row>
    <row r="1162" spans="4:16">
      <c r="D1162" s="47"/>
      <c r="E1162" s="47"/>
      <c r="F1162" s="47"/>
      <c r="G1162" s="47"/>
      <c r="H1162" s="47"/>
      <c r="I1162" s="47"/>
      <c r="J1162" s="47"/>
      <c r="K1162" s="47"/>
      <c r="L1162" s="47"/>
      <c r="M1162" s="47"/>
      <c r="N1162" s="47"/>
      <c r="O1162" s="47"/>
      <c r="P1162" s="47"/>
    </row>
    <row r="1163" spans="4:16">
      <c r="D1163" s="47"/>
      <c r="E1163" s="47"/>
      <c r="F1163" s="47"/>
      <c r="G1163" s="47"/>
      <c r="H1163" s="47"/>
      <c r="I1163" s="47"/>
      <c r="J1163" s="47"/>
      <c r="K1163" s="47"/>
      <c r="L1163" s="47"/>
      <c r="M1163" s="47"/>
      <c r="N1163" s="47"/>
      <c r="O1163" s="47"/>
      <c r="P1163" s="47"/>
    </row>
    <row r="1164" spans="4:16">
      <c r="D1164" s="47"/>
      <c r="E1164" s="47"/>
      <c r="F1164" s="47"/>
      <c r="G1164" s="47"/>
      <c r="H1164" s="47"/>
      <c r="I1164" s="47"/>
      <c r="J1164" s="47"/>
      <c r="K1164" s="47"/>
      <c r="L1164" s="47"/>
      <c r="M1164" s="47"/>
      <c r="N1164" s="47"/>
      <c r="O1164" s="47"/>
      <c r="P1164" s="47"/>
    </row>
    <row r="1165" spans="4:16">
      <c r="D1165" s="47"/>
      <c r="E1165" s="47"/>
      <c r="F1165" s="47"/>
      <c r="G1165" s="47"/>
      <c r="H1165" s="47"/>
      <c r="I1165" s="47"/>
      <c r="J1165" s="47"/>
      <c r="K1165" s="47"/>
      <c r="L1165" s="47"/>
      <c r="M1165" s="47"/>
      <c r="N1165" s="47"/>
      <c r="O1165" s="47"/>
      <c r="P1165" s="47"/>
    </row>
    <row r="1166" spans="4:16">
      <c r="D1166" s="47"/>
      <c r="E1166" s="47"/>
      <c r="F1166" s="47"/>
      <c r="G1166" s="47"/>
      <c r="H1166" s="47"/>
      <c r="I1166" s="47"/>
      <c r="J1166" s="47"/>
      <c r="K1166" s="47"/>
      <c r="L1166" s="47"/>
      <c r="M1166" s="47"/>
      <c r="N1166" s="47"/>
      <c r="O1166" s="47"/>
      <c r="P1166" s="47"/>
    </row>
    <row r="1167" spans="4:16">
      <c r="D1167" s="47"/>
      <c r="E1167" s="47"/>
      <c r="F1167" s="47"/>
      <c r="G1167" s="47"/>
      <c r="H1167" s="47"/>
      <c r="I1167" s="47"/>
      <c r="J1167" s="47"/>
      <c r="K1167" s="47"/>
      <c r="L1167" s="47"/>
      <c r="M1167" s="47"/>
      <c r="N1167" s="47"/>
      <c r="O1167" s="47"/>
      <c r="P1167" s="47"/>
    </row>
    <row r="1168" spans="4:16">
      <c r="D1168" s="47"/>
      <c r="E1168" s="47"/>
      <c r="F1168" s="47"/>
      <c r="G1168" s="47"/>
      <c r="H1168" s="47"/>
      <c r="I1168" s="47"/>
      <c r="J1168" s="47"/>
      <c r="K1168" s="47"/>
      <c r="L1168" s="47"/>
      <c r="M1168" s="47"/>
      <c r="N1168" s="47"/>
      <c r="O1168" s="47"/>
      <c r="P1168" s="47"/>
    </row>
    <row r="1169" spans="4:16">
      <c r="D1169" s="47"/>
      <c r="E1169" s="47"/>
      <c r="F1169" s="47"/>
      <c r="G1169" s="47"/>
      <c r="H1169" s="47"/>
      <c r="I1169" s="47"/>
      <c r="J1169" s="47"/>
      <c r="K1169" s="47"/>
      <c r="L1169" s="47"/>
      <c r="M1169" s="47"/>
      <c r="N1169" s="47"/>
      <c r="O1169" s="47"/>
      <c r="P1169" s="47"/>
    </row>
    <row r="1170" spans="4:16">
      <c r="D1170" s="47"/>
      <c r="E1170" s="47"/>
      <c r="F1170" s="47"/>
      <c r="G1170" s="47"/>
      <c r="H1170" s="47"/>
      <c r="I1170" s="47"/>
      <c r="J1170" s="47"/>
      <c r="K1170" s="47"/>
      <c r="L1170" s="47"/>
      <c r="M1170" s="47"/>
      <c r="N1170" s="47"/>
      <c r="O1170" s="47"/>
      <c r="P1170" s="47"/>
    </row>
    <row r="1171" spans="4:16">
      <c r="D1171" s="47"/>
      <c r="E1171" s="47"/>
      <c r="F1171" s="47"/>
      <c r="G1171" s="47"/>
      <c r="H1171" s="47"/>
      <c r="I1171" s="47"/>
      <c r="J1171" s="47"/>
      <c r="K1171" s="47"/>
      <c r="L1171" s="47"/>
      <c r="M1171" s="47"/>
      <c r="N1171" s="47"/>
      <c r="O1171" s="47"/>
      <c r="P1171" s="47"/>
    </row>
    <row r="1172" spans="4:16">
      <c r="D1172" s="47"/>
      <c r="E1172" s="47"/>
      <c r="F1172" s="47"/>
      <c r="G1172" s="47"/>
      <c r="H1172" s="47"/>
      <c r="I1172" s="47"/>
      <c r="J1172" s="47"/>
      <c r="K1172" s="47"/>
      <c r="L1172" s="47"/>
      <c r="M1172" s="47"/>
      <c r="N1172" s="47"/>
      <c r="O1172" s="47"/>
      <c r="P1172" s="47"/>
    </row>
    <row r="1173" spans="4:16">
      <c r="D1173" s="47"/>
      <c r="E1173" s="47"/>
      <c r="F1173" s="47"/>
      <c r="G1173" s="47"/>
      <c r="H1173" s="47"/>
      <c r="I1173" s="47"/>
      <c r="J1173" s="47"/>
      <c r="K1173" s="47"/>
      <c r="L1173" s="47"/>
      <c r="M1173" s="47"/>
      <c r="N1173" s="47"/>
      <c r="O1173" s="47"/>
      <c r="P1173" s="47"/>
    </row>
    <row r="1174" spans="4:16">
      <c r="D1174" s="47"/>
      <c r="E1174" s="47"/>
      <c r="F1174" s="47"/>
      <c r="G1174" s="47"/>
      <c r="H1174" s="47"/>
      <c r="I1174" s="47"/>
      <c r="J1174" s="47"/>
      <c r="K1174" s="47"/>
      <c r="L1174" s="47"/>
      <c r="M1174" s="47"/>
      <c r="N1174" s="47"/>
      <c r="O1174" s="47"/>
      <c r="P1174" s="47"/>
    </row>
    <row r="1175" spans="4:16">
      <c r="D1175" s="47"/>
      <c r="E1175" s="47"/>
      <c r="F1175" s="47"/>
      <c r="G1175" s="47"/>
      <c r="H1175" s="47"/>
      <c r="I1175" s="47"/>
      <c r="J1175" s="47"/>
      <c r="K1175" s="47"/>
      <c r="L1175" s="47"/>
      <c r="M1175" s="47"/>
      <c r="N1175" s="47"/>
      <c r="O1175" s="47"/>
      <c r="P1175" s="47"/>
    </row>
    <row r="1176" spans="4:16">
      <c r="D1176" s="47"/>
      <c r="E1176" s="47"/>
      <c r="F1176" s="47"/>
      <c r="G1176" s="47"/>
      <c r="H1176" s="47"/>
      <c r="I1176" s="47"/>
      <c r="J1176" s="47"/>
      <c r="K1176" s="47"/>
      <c r="L1176" s="47"/>
      <c r="M1176" s="47"/>
      <c r="N1176" s="47"/>
      <c r="O1176" s="47"/>
      <c r="P1176" s="47"/>
    </row>
    <row r="1177" spans="4:16">
      <c r="D1177" s="47"/>
      <c r="E1177" s="47"/>
      <c r="F1177" s="47"/>
      <c r="G1177" s="47"/>
      <c r="H1177" s="47"/>
      <c r="I1177" s="47"/>
      <c r="J1177" s="47"/>
      <c r="K1177" s="47"/>
      <c r="L1177" s="47"/>
      <c r="M1177" s="47"/>
      <c r="N1177" s="47"/>
      <c r="O1177" s="47"/>
      <c r="P1177" s="47"/>
    </row>
    <row r="1178" spans="4:16">
      <c r="D1178" s="47"/>
      <c r="E1178" s="47"/>
      <c r="F1178" s="47"/>
      <c r="G1178" s="47"/>
      <c r="H1178" s="47"/>
      <c r="I1178" s="47"/>
      <c r="J1178" s="47"/>
      <c r="K1178" s="47"/>
      <c r="L1178" s="47"/>
      <c r="M1178" s="47"/>
      <c r="N1178" s="47"/>
      <c r="O1178" s="47"/>
      <c r="P1178" s="47"/>
    </row>
    <row r="1179" spans="4:16">
      <c r="D1179" s="47"/>
      <c r="E1179" s="47"/>
      <c r="F1179" s="47"/>
      <c r="G1179" s="47"/>
      <c r="H1179" s="47"/>
      <c r="I1179" s="47"/>
      <c r="J1179" s="47"/>
      <c r="K1179" s="47"/>
      <c r="L1179" s="47"/>
      <c r="M1179" s="47"/>
      <c r="N1179" s="47"/>
      <c r="O1179" s="47"/>
      <c r="P1179" s="47"/>
    </row>
    <row r="1180" spans="4:16">
      <c r="D1180" s="47"/>
      <c r="E1180" s="47"/>
      <c r="F1180" s="47"/>
      <c r="G1180" s="47"/>
      <c r="H1180" s="47"/>
      <c r="I1180" s="47"/>
      <c r="J1180" s="47"/>
      <c r="K1180" s="47"/>
      <c r="L1180" s="47"/>
      <c r="M1180" s="47"/>
      <c r="N1180" s="47"/>
      <c r="O1180" s="47"/>
      <c r="P1180" s="47"/>
    </row>
    <row r="1181" spans="4:16">
      <c r="D1181" s="47"/>
      <c r="E1181" s="47"/>
      <c r="F1181" s="47"/>
      <c r="G1181" s="47"/>
      <c r="H1181" s="47"/>
      <c r="I1181" s="47"/>
      <c r="J1181" s="47"/>
      <c r="K1181" s="47"/>
      <c r="L1181" s="47"/>
      <c r="M1181" s="47"/>
      <c r="N1181" s="47"/>
      <c r="O1181" s="47"/>
      <c r="P1181" s="47"/>
    </row>
    <row r="1182" spans="4:16">
      <c r="D1182" s="47"/>
      <c r="E1182" s="47"/>
      <c r="F1182" s="47"/>
      <c r="G1182" s="47"/>
      <c r="H1182" s="47"/>
      <c r="I1182" s="47"/>
      <c r="J1182" s="47"/>
      <c r="K1182" s="47"/>
      <c r="L1182" s="47"/>
      <c r="M1182" s="47"/>
      <c r="N1182" s="47"/>
      <c r="O1182" s="47"/>
      <c r="P1182" s="47"/>
    </row>
    <row r="1183" spans="4:16">
      <c r="D1183" s="47"/>
      <c r="E1183" s="47"/>
      <c r="F1183" s="47"/>
      <c r="G1183" s="47"/>
      <c r="H1183" s="47"/>
      <c r="I1183" s="47"/>
      <c r="J1183" s="47"/>
      <c r="K1183" s="47"/>
      <c r="L1183" s="47"/>
      <c r="M1183" s="47"/>
      <c r="N1183" s="47"/>
      <c r="O1183" s="47"/>
      <c r="P1183" s="47"/>
    </row>
    <row r="1184" spans="4:16">
      <c r="D1184" s="47"/>
      <c r="E1184" s="47"/>
      <c r="F1184" s="47"/>
      <c r="G1184" s="47"/>
      <c r="H1184" s="47"/>
      <c r="I1184" s="47"/>
      <c r="J1184" s="47"/>
      <c r="K1184" s="47"/>
      <c r="L1184" s="47"/>
      <c r="M1184" s="47"/>
      <c r="N1184" s="47"/>
      <c r="O1184" s="47"/>
      <c r="P1184" s="47"/>
    </row>
    <row r="1185" spans="4:16">
      <c r="D1185" s="47"/>
      <c r="E1185" s="47"/>
      <c r="F1185" s="47"/>
      <c r="G1185" s="47"/>
      <c r="H1185" s="47"/>
      <c r="I1185" s="47"/>
      <c r="J1185" s="47"/>
      <c r="K1185" s="47"/>
      <c r="L1185" s="47"/>
      <c r="M1185" s="47"/>
      <c r="N1185" s="47"/>
      <c r="O1185" s="47"/>
      <c r="P1185" s="47"/>
    </row>
    <row r="1186" spans="4:16">
      <c r="D1186" s="47"/>
      <c r="E1186" s="47"/>
      <c r="F1186" s="47"/>
      <c r="G1186" s="47"/>
      <c r="H1186" s="47"/>
      <c r="I1186" s="47"/>
      <c r="J1186" s="47"/>
      <c r="K1186" s="47"/>
      <c r="L1186" s="47"/>
      <c r="M1186" s="47"/>
      <c r="N1186" s="47"/>
      <c r="O1186" s="47"/>
      <c r="P1186" s="47"/>
    </row>
    <row r="1187" spans="4:16">
      <c r="D1187" s="47"/>
      <c r="E1187" s="47"/>
      <c r="F1187" s="47"/>
      <c r="G1187" s="47"/>
      <c r="H1187" s="47"/>
      <c r="I1187" s="47"/>
      <c r="J1187" s="47"/>
      <c r="K1187" s="47"/>
      <c r="L1187" s="47"/>
      <c r="M1187" s="47"/>
      <c r="N1187" s="47"/>
      <c r="O1187" s="47"/>
      <c r="P1187" s="47"/>
    </row>
    <row r="1188" spans="4:16">
      <c r="D1188" s="47"/>
      <c r="E1188" s="47"/>
      <c r="F1188" s="47"/>
      <c r="G1188" s="47"/>
      <c r="H1188" s="47"/>
      <c r="I1188" s="47"/>
      <c r="J1188" s="47"/>
      <c r="K1188" s="47"/>
      <c r="L1188" s="47"/>
      <c r="M1188" s="47"/>
      <c r="N1188" s="47"/>
      <c r="O1188" s="47"/>
      <c r="P1188" s="47"/>
    </row>
    <row r="1189" spans="4:16">
      <c r="D1189" s="47"/>
      <c r="E1189" s="47"/>
      <c r="F1189" s="47"/>
      <c r="G1189" s="47"/>
      <c r="H1189" s="47"/>
      <c r="I1189" s="47"/>
      <c r="J1189" s="47"/>
      <c r="K1189" s="47"/>
      <c r="L1189" s="47"/>
      <c r="M1189" s="47"/>
      <c r="N1189" s="47"/>
      <c r="O1189" s="47"/>
      <c r="P1189" s="47"/>
    </row>
    <row r="1190" spans="4:16">
      <c r="D1190" s="47"/>
      <c r="E1190" s="47"/>
      <c r="F1190" s="47"/>
      <c r="G1190" s="47"/>
      <c r="H1190" s="47"/>
      <c r="I1190" s="47"/>
      <c r="J1190" s="47"/>
      <c r="K1190" s="47"/>
      <c r="L1190" s="47"/>
      <c r="M1190" s="47"/>
      <c r="N1190" s="47"/>
      <c r="O1190" s="47"/>
      <c r="P1190" s="47"/>
    </row>
    <row r="1191" spans="4:16">
      <c r="D1191" s="47"/>
      <c r="E1191" s="47"/>
      <c r="F1191" s="47"/>
      <c r="G1191" s="47"/>
      <c r="H1191" s="47"/>
      <c r="I1191" s="47"/>
      <c r="J1191" s="47"/>
      <c r="K1191" s="47"/>
      <c r="L1191" s="47"/>
      <c r="M1191" s="47"/>
      <c r="N1191" s="47"/>
      <c r="O1191" s="47"/>
      <c r="P1191" s="47"/>
    </row>
    <row r="1192" spans="4:16">
      <c r="D1192" s="47"/>
      <c r="E1192" s="47"/>
      <c r="F1192" s="47"/>
      <c r="G1192" s="47"/>
      <c r="H1192" s="47"/>
      <c r="I1192" s="47"/>
      <c r="J1192" s="47"/>
      <c r="K1192" s="47"/>
      <c r="L1192" s="47"/>
      <c r="M1192" s="47"/>
      <c r="N1192" s="47"/>
      <c r="O1192" s="47"/>
      <c r="P1192" s="47"/>
    </row>
    <row r="1193" spans="4:16">
      <c r="D1193" s="47"/>
      <c r="E1193" s="47"/>
      <c r="F1193" s="47"/>
      <c r="G1193" s="47"/>
      <c r="H1193" s="47"/>
      <c r="I1193" s="47"/>
      <c r="J1193" s="47"/>
      <c r="K1193" s="47"/>
      <c r="L1193" s="47"/>
      <c r="M1193" s="47"/>
      <c r="N1193" s="47"/>
      <c r="O1193" s="47"/>
      <c r="P1193" s="47"/>
    </row>
    <row r="1194" spans="4:16">
      <c r="D1194" s="47"/>
      <c r="E1194" s="47"/>
      <c r="F1194" s="47"/>
      <c r="G1194" s="47"/>
      <c r="H1194" s="47"/>
      <c r="I1194" s="47"/>
      <c r="J1194" s="47"/>
      <c r="K1194" s="47"/>
      <c r="L1194" s="47"/>
      <c r="M1194" s="47"/>
      <c r="N1194" s="47"/>
      <c r="O1194" s="47"/>
      <c r="P1194" s="47"/>
    </row>
    <row r="1195" spans="4:16">
      <c r="D1195" s="47"/>
      <c r="E1195" s="47"/>
      <c r="F1195" s="47"/>
      <c r="G1195" s="47"/>
      <c r="H1195" s="47"/>
      <c r="I1195" s="47"/>
      <c r="J1195" s="47"/>
      <c r="K1195" s="47"/>
      <c r="L1195" s="47"/>
      <c r="M1195" s="47"/>
      <c r="N1195" s="47"/>
      <c r="O1195" s="47"/>
      <c r="P1195" s="47"/>
    </row>
    <row r="1196" spans="4:16">
      <c r="D1196" s="47"/>
      <c r="E1196" s="47"/>
      <c r="F1196" s="47"/>
      <c r="G1196" s="47"/>
      <c r="H1196" s="47"/>
      <c r="I1196" s="47"/>
      <c r="J1196" s="47"/>
      <c r="K1196" s="47"/>
      <c r="L1196" s="47"/>
      <c r="M1196" s="47"/>
      <c r="N1196" s="47"/>
      <c r="O1196" s="47"/>
      <c r="P1196" s="47"/>
    </row>
    <row r="1197" spans="4:16">
      <c r="D1197" s="47"/>
      <c r="E1197" s="47"/>
      <c r="F1197" s="47"/>
      <c r="G1197" s="47"/>
      <c r="H1197" s="47"/>
      <c r="I1197" s="47"/>
      <c r="J1197" s="47"/>
      <c r="K1197" s="47"/>
      <c r="L1197" s="47"/>
      <c r="M1197" s="47"/>
      <c r="N1197" s="47"/>
      <c r="O1197" s="47"/>
      <c r="P1197" s="47"/>
    </row>
    <row r="1198" spans="4:16">
      <c r="D1198" s="47"/>
      <c r="E1198" s="47"/>
      <c r="F1198" s="47"/>
      <c r="G1198" s="47"/>
      <c r="H1198" s="47"/>
      <c r="I1198" s="47"/>
      <c r="J1198" s="47"/>
      <c r="K1198" s="47"/>
      <c r="L1198" s="47"/>
      <c r="M1198" s="47"/>
      <c r="N1198" s="47"/>
      <c r="O1198" s="47"/>
      <c r="P1198" s="47"/>
    </row>
    <row r="1199" spans="4:16">
      <c r="D1199" s="47"/>
      <c r="E1199" s="47"/>
      <c r="F1199" s="47"/>
      <c r="G1199" s="47"/>
      <c r="H1199" s="47"/>
      <c r="I1199" s="47"/>
      <c r="J1199" s="47"/>
      <c r="K1199" s="47"/>
      <c r="L1199" s="47"/>
      <c r="M1199" s="47"/>
      <c r="N1199" s="47"/>
      <c r="O1199" s="47"/>
      <c r="P1199" s="47"/>
    </row>
    <row r="1200" spans="4:16">
      <c r="D1200" s="47"/>
      <c r="E1200" s="47"/>
      <c r="F1200" s="47"/>
      <c r="G1200" s="47"/>
      <c r="H1200" s="47"/>
      <c r="I1200" s="47"/>
      <c r="J1200" s="47"/>
      <c r="K1200" s="47"/>
      <c r="L1200" s="47"/>
      <c r="M1200" s="47"/>
      <c r="N1200" s="47"/>
      <c r="O1200" s="47"/>
      <c r="P1200" s="47"/>
    </row>
    <row r="1201" spans="4:16">
      <c r="D1201" s="47"/>
      <c r="E1201" s="47"/>
      <c r="F1201" s="47"/>
      <c r="G1201" s="47"/>
      <c r="H1201" s="47"/>
      <c r="I1201" s="47"/>
      <c r="J1201" s="47"/>
      <c r="K1201" s="47"/>
      <c r="L1201" s="47"/>
      <c r="M1201" s="47"/>
      <c r="N1201" s="47"/>
      <c r="O1201" s="47"/>
      <c r="P1201" s="47"/>
    </row>
    <row r="1202" spans="4:16">
      <c r="D1202" s="47"/>
      <c r="E1202" s="47"/>
      <c r="F1202" s="47"/>
      <c r="G1202" s="47"/>
      <c r="H1202" s="47"/>
      <c r="I1202" s="47"/>
      <c r="J1202" s="47"/>
      <c r="K1202" s="47"/>
      <c r="L1202" s="47"/>
      <c r="M1202" s="47"/>
      <c r="N1202" s="47"/>
      <c r="O1202" s="47"/>
      <c r="P1202" s="47"/>
    </row>
    <row r="1203" spans="4:16">
      <c r="D1203" s="47"/>
      <c r="E1203" s="47"/>
      <c r="F1203" s="47"/>
      <c r="G1203" s="47"/>
      <c r="H1203" s="47"/>
      <c r="I1203" s="47"/>
      <c r="J1203" s="47"/>
      <c r="K1203" s="47"/>
      <c r="L1203" s="47"/>
      <c r="M1203" s="47"/>
      <c r="N1203" s="47"/>
      <c r="O1203" s="47"/>
      <c r="P1203" s="47"/>
    </row>
    <row r="1204" spans="4:16">
      <c r="D1204" s="47"/>
      <c r="E1204" s="47"/>
      <c r="F1204" s="47"/>
      <c r="G1204" s="47"/>
      <c r="H1204" s="47"/>
      <c r="I1204" s="47"/>
      <c r="J1204" s="47"/>
      <c r="K1204" s="47"/>
      <c r="L1204" s="47"/>
      <c r="M1204" s="47"/>
      <c r="N1204" s="47"/>
      <c r="O1204" s="47"/>
      <c r="P1204" s="47"/>
    </row>
    <row r="1205" spans="4:16">
      <c r="D1205" s="47"/>
      <c r="E1205" s="47"/>
      <c r="F1205" s="47"/>
      <c r="G1205" s="47"/>
      <c r="H1205" s="47"/>
      <c r="I1205" s="47"/>
      <c r="J1205" s="47"/>
      <c r="K1205" s="47"/>
      <c r="L1205" s="47"/>
      <c r="M1205" s="47"/>
      <c r="N1205" s="47"/>
      <c r="O1205" s="47"/>
      <c r="P1205" s="47"/>
    </row>
    <row r="1206" spans="4:16">
      <c r="D1206" s="47"/>
      <c r="E1206" s="47"/>
      <c r="F1206" s="47"/>
      <c r="G1206" s="47"/>
      <c r="H1206" s="47"/>
      <c r="I1206" s="47"/>
      <c r="J1206" s="47"/>
      <c r="K1206" s="47"/>
      <c r="L1206" s="47"/>
      <c r="M1206" s="47"/>
      <c r="N1206" s="47"/>
      <c r="O1206" s="47"/>
      <c r="P1206" s="47"/>
    </row>
    <row r="1207" spans="4:16">
      <c r="D1207" s="47"/>
      <c r="E1207" s="47"/>
      <c r="F1207" s="47"/>
      <c r="G1207" s="47"/>
      <c r="H1207" s="47"/>
      <c r="I1207" s="47"/>
      <c r="J1207" s="47"/>
      <c r="K1207" s="47"/>
      <c r="L1207" s="47"/>
      <c r="M1207" s="47"/>
      <c r="N1207" s="47"/>
      <c r="O1207" s="47"/>
      <c r="P1207" s="47"/>
    </row>
    <row r="1208" spans="4:16">
      <c r="D1208" s="47"/>
      <c r="E1208" s="47"/>
      <c r="F1208" s="47"/>
      <c r="G1208" s="47"/>
      <c r="H1208" s="47"/>
      <c r="I1208" s="47"/>
      <c r="J1208" s="47"/>
      <c r="K1208" s="47"/>
      <c r="L1208" s="47"/>
      <c r="M1208" s="47"/>
      <c r="N1208" s="47"/>
      <c r="O1208" s="47"/>
      <c r="P1208" s="47"/>
    </row>
    <row r="1209" spans="4:16">
      <c r="D1209" s="47"/>
      <c r="E1209" s="47"/>
      <c r="F1209" s="47"/>
      <c r="G1209" s="47"/>
      <c r="H1209" s="47"/>
      <c r="I1209" s="47"/>
      <c r="J1209" s="47"/>
      <c r="K1209" s="47"/>
      <c r="L1209" s="47"/>
      <c r="M1209" s="47"/>
      <c r="N1209" s="47"/>
      <c r="O1209" s="47"/>
      <c r="P1209" s="47"/>
    </row>
    <row r="1210" spans="4:16">
      <c r="D1210" s="47"/>
      <c r="E1210" s="47"/>
      <c r="F1210" s="47"/>
      <c r="G1210" s="47"/>
      <c r="H1210" s="47"/>
      <c r="I1210" s="47"/>
      <c r="J1210" s="47"/>
      <c r="K1210" s="47"/>
      <c r="L1210" s="47"/>
      <c r="M1210" s="47"/>
      <c r="N1210" s="47"/>
      <c r="O1210" s="47"/>
      <c r="P1210" s="47"/>
    </row>
    <row r="1211" spans="4:16">
      <c r="D1211" s="47"/>
      <c r="E1211" s="47"/>
      <c r="F1211" s="47"/>
      <c r="G1211" s="47"/>
      <c r="H1211" s="47"/>
      <c r="I1211" s="47"/>
      <c r="J1211" s="47"/>
      <c r="K1211" s="47"/>
      <c r="L1211" s="47"/>
      <c r="M1211" s="47"/>
      <c r="N1211" s="47"/>
      <c r="O1211" s="47"/>
      <c r="P1211" s="47"/>
    </row>
    <row r="1212" spans="4:16">
      <c r="D1212" s="47"/>
      <c r="E1212" s="47"/>
      <c r="F1212" s="47"/>
      <c r="G1212" s="47"/>
      <c r="H1212" s="47"/>
      <c r="I1212" s="47"/>
      <c r="J1212" s="47"/>
      <c r="K1212" s="47"/>
      <c r="L1212" s="47"/>
      <c r="M1212" s="47"/>
      <c r="N1212" s="47"/>
      <c r="O1212" s="47"/>
      <c r="P1212" s="47"/>
    </row>
    <row r="1213" spans="4:16">
      <c r="D1213" s="47"/>
      <c r="E1213" s="47"/>
      <c r="F1213" s="47"/>
      <c r="G1213" s="47"/>
      <c r="H1213" s="47"/>
      <c r="I1213" s="47"/>
      <c r="J1213" s="47"/>
      <c r="K1213" s="47"/>
      <c r="L1213" s="47"/>
      <c r="M1213" s="47"/>
      <c r="N1213" s="47"/>
      <c r="O1213" s="47"/>
      <c r="P1213" s="47"/>
    </row>
    <row r="1214" spans="4:16">
      <c r="D1214" s="47"/>
      <c r="E1214" s="47"/>
      <c r="F1214" s="47"/>
      <c r="G1214" s="47"/>
      <c r="H1214" s="47"/>
      <c r="I1214" s="47"/>
      <c r="J1214" s="47"/>
      <c r="K1214" s="47"/>
      <c r="L1214" s="47"/>
      <c r="M1214" s="47"/>
      <c r="N1214" s="47"/>
      <c r="O1214" s="47"/>
      <c r="P1214" s="47"/>
    </row>
    <row r="1215" spans="4:16">
      <c r="D1215" s="47"/>
      <c r="E1215" s="47"/>
      <c r="F1215" s="47"/>
      <c r="G1215" s="47"/>
      <c r="H1215" s="47"/>
      <c r="I1215" s="47"/>
      <c r="J1215" s="47"/>
      <c r="K1215" s="47"/>
      <c r="L1215" s="47"/>
      <c r="M1215" s="47"/>
      <c r="N1215" s="47"/>
      <c r="O1215" s="47"/>
      <c r="P1215" s="47"/>
    </row>
    <row r="1216" spans="4:16">
      <c r="D1216" s="47"/>
      <c r="E1216" s="47"/>
      <c r="F1216" s="47"/>
      <c r="G1216" s="47"/>
      <c r="H1216" s="47"/>
      <c r="I1216" s="47"/>
      <c r="J1216" s="47"/>
      <c r="K1216" s="47"/>
      <c r="L1216" s="47"/>
      <c r="M1216" s="47"/>
      <c r="N1216" s="47"/>
      <c r="O1216" s="47"/>
      <c r="P1216" s="47"/>
    </row>
    <row r="1217" spans="4:16">
      <c r="D1217" s="47"/>
      <c r="E1217" s="47"/>
      <c r="F1217" s="47"/>
      <c r="G1217" s="47"/>
      <c r="H1217" s="47"/>
      <c r="I1217" s="47"/>
      <c r="J1217" s="47"/>
      <c r="K1217" s="47"/>
      <c r="L1217" s="47"/>
      <c r="M1217" s="47"/>
      <c r="N1217" s="47"/>
      <c r="O1217" s="47"/>
      <c r="P1217" s="47"/>
    </row>
    <row r="1218" spans="4:16">
      <c r="D1218" s="47"/>
      <c r="E1218" s="47"/>
      <c r="F1218" s="47"/>
      <c r="G1218" s="47"/>
      <c r="H1218" s="47"/>
      <c r="I1218" s="47"/>
      <c r="J1218" s="47"/>
      <c r="K1218" s="47"/>
      <c r="L1218" s="47"/>
      <c r="M1218" s="47"/>
      <c r="N1218" s="47"/>
      <c r="O1218" s="47"/>
      <c r="P1218" s="47"/>
    </row>
    <row r="1219" spans="4:16">
      <c r="D1219" s="47"/>
      <c r="E1219" s="47"/>
      <c r="F1219" s="47"/>
      <c r="G1219" s="47"/>
      <c r="H1219" s="47"/>
      <c r="I1219" s="47"/>
      <c r="J1219" s="47"/>
      <c r="K1219" s="47"/>
      <c r="L1219" s="47"/>
      <c r="M1219" s="47"/>
      <c r="N1219" s="47"/>
      <c r="O1219" s="47"/>
      <c r="P1219" s="47"/>
    </row>
    <row r="1220" spans="4:16">
      <c r="D1220" s="47"/>
      <c r="E1220" s="47"/>
      <c r="F1220" s="47"/>
      <c r="G1220" s="47"/>
      <c r="H1220" s="47"/>
      <c r="I1220" s="47"/>
      <c r="J1220" s="47"/>
      <c r="K1220" s="47"/>
      <c r="L1220" s="47"/>
      <c r="M1220" s="47"/>
      <c r="N1220" s="47"/>
      <c r="O1220" s="47"/>
      <c r="P1220" s="47"/>
    </row>
    <row r="1221" spans="4:16">
      <c r="D1221" s="47"/>
      <c r="E1221" s="47"/>
      <c r="F1221" s="47"/>
      <c r="G1221" s="47"/>
      <c r="H1221" s="47"/>
      <c r="I1221" s="47"/>
      <c r="J1221" s="47"/>
      <c r="K1221" s="47"/>
      <c r="L1221" s="47"/>
      <c r="M1221" s="47"/>
      <c r="N1221" s="47"/>
      <c r="O1221" s="47"/>
      <c r="P1221" s="47"/>
    </row>
    <row r="1222" spans="4:16">
      <c r="D1222" s="47"/>
      <c r="E1222" s="47"/>
      <c r="F1222" s="47"/>
      <c r="G1222" s="47"/>
      <c r="H1222" s="47"/>
      <c r="I1222" s="47"/>
      <c r="J1222" s="47"/>
      <c r="K1222" s="47"/>
      <c r="L1222" s="47"/>
      <c r="M1222" s="47"/>
      <c r="N1222" s="47"/>
      <c r="O1222" s="47"/>
      <c r="P1222" s="47"/>
    </row>
    <row r="1223" spans="4:16">
      <c r="D1223" s="47"/>
      <c r="E1223" s="47"/>
      <c r="F1223" s="47"/>
      <c r="G1223" s="47"/>
      <c r="H1223" s="47"/>
      <c r="I1223" s="47"/>
      <c r="J1223" s="47"/>
      <c r="K1223" s="47"/>
      <c r="L1223" s="47"/>
      <c r="M1223" s="47"/>
      <c r="N1223" s="47"/>
      <c r="O1223" s="47"/>
      <c r="P1223" s="47"/>
    </row>
    <row r="1224" spans="4:16">
      <c r="D1224" s="47"/>
      <c r="E1224" s="47"/>
      <c r="F1224" s="47"/>
      <c r="G1224" s="47"/>
      <c r="H1224" s="47"/>
      <c r="I1224" s="47"/>
      <c r="J1224" s="47"/>
      <c r="K1224" s="47"/>
      <c r="L1224" s="47"/>
      <c r="M1224" s="47"/>
      <c r="N1224" s="47"/>
      <c r="O1224" s="47"/>
      <c r="P1224" s="47"/>
    </row>
    <row r="1225" spans="4:16">
      <c r="D1225" s="47"/>
      <c r="E1225" s="47"/>
      <c r="F1225" s="47"/>
      <c r="G1225" s="47"/>
      <c r="H1225" s="47"/>
      <c r="I1225" s="47"/>
      <c r="J1225" s="47"/>
      <c r="K1225" s="47"/>
      <c r="L1225" s="47"/>
      <c r="M1225" s="47"/>
      <c r="N1225" s="47"/>
      <c r="O1225" s="47"/>
      <c r="P1225" s="47"/>
    </row>
    <row r="1226" spans="4:16">
      <c r="D1226" s="47"/>
      <c r="E1226" s="47"/>
      <c r="F1226" s="47"/>
      <c r="G1226" s="47"/>
      <c r="H1226" s="47"/>
      <c r="I1226" s="47"/>
      <c r="J1226" s="47"/>
      <c r="K1226" s="47"/>
      <c r="L1226" s="47"/>
      <c r="M1226" s="47"/>
      <c r="N1226" s="47"/>
      <c r="O1226" s="47"/>
      <c r="P1226" s="47"/>
    </row>
    <row r="1227" spans="4:16">
      <c r="D1227" s="47"/>
      <c r="E1227" s="47"/>
      <c r="F1227" s="47"/>
      <c r="G1227" s="47"/>
      <c r="H1227" s="47"/>
      <c r="I1227" s="47"/>
      <c r="J1227" s="47"/>
      <c r="K1227" s="47"/>
      <c r="L1227" s="47"/>
      <c r="M1227" s="47"/>
      <c r="N1227" s="47"/>
      <c r="O1227" s="47"/>
      <c r="P1227" s="47"/>
    </row>
    <row r="1228" spans="4:16">
      <c r="D1228" s="47"/>
      <c r="E1228" s="47"/>
      <c r="F1228" s="47"/>
      <c r="G1228" s="47"/>
      <c r="H1228" s="47"/>
      <c r="I1228" s="47"/>
      <c r="J1228" s="47"/>
      <c r="K1228" s="47"/>
      <c r="L1228" s="47"/>
      <c r="M1228" s="47"/>
      <c r="N1228" s="47"/>
      <c r="O1228" s="47"/>
      <c r="P1228" s="47"/>
    </row>
    <row r="1229" spans="4:16">
      <c r="D1229" s="47"/>
      <c r="E1229" s="47"/>
      <c r="F1229" s="47"/>
      <c r="G1229" s="47"/>
      <c r="H1229" s="47"/>
      <c r="I1229" s="47"/>
      <c r="J1229" s="47"/>
      <c r="K1229" s="47"/>
      <c r="L1229" s="47"/>
      <c r="M1229" s="47"/>
      <c r="N1229" s="47"/>
      <c r="O1229" s="47"/>
      <c r="P1229" s="47"/>
    </row>
    <row r="1230" spans="4:16">
      <c r="D1230" s="47"/>
      <c r="E1230" s="47"/>
      <c r="F1230" s="47"/>
      <c r="G1230" s="47"/>
      <c r="H1230" s="47"/>
      <c r="I1230" s="47"/>
      <c r="J1230" s="47"/>
      <c r="K1230" s="47"/>
      <c r="L1230" s="47"/>
      <c r="M1230" s="47"/>
      <c r="N1230" s="47"/>
      <c r="O1230" s="47"/>
      <c r="P1230" s="47"/>
    </row>
    <row r="1231" spans="4:16">
      <c r="D1231" s="47"/>
      <c r="E1231" s="47"/>
      <c r="F1231" s="47"/>
      <c r="G1231" s="47"/>
      <c r="H1231" s="47"/>
      <c r="I1231" s="47"/>
      <c r="J1231" s="47"/>
      <c r="K1231" s="47"/>
      <c r="L1231" s="47"/>
      <c r="M1231" s="47"/>
      <c r="N1231" s="47"/>
      <c r="O1231" s="47"/>
      <c r="P1231" s="47"/>
    </row>
    <row r="1232" spans="4:16">
      <c r="D1232" s="47"/>
      <c r="E1232" s="47"/>
      <c r="F1232" s="47"/>
      <c r="G1232" s="47"/>
      <c r="H1232" s="47"/>
      <c r="I1232" s="47"/>
      <c r="J1232" s="47"/>
      <c r="K1232" s="47"/>
      <c r="L1232" s="47"/>
      <c r="M1232" s="47"/>
      <c r="N1232" s="47"/>
      <c r="O1232" s="47"/>
      <c r="P1232" s="47"/>
    </row>
    <row r="1233" spans="4:16">
      <c r="D1233" s="47"/>
      <c r="E1233" s="47"/>
      <c r="F1233" s="47"/>
      <c r="G1233" s="47"/>
      <c r="H1233" s="47"/>
      <c r="I1233" s="47"/>
      <c r="J1233" s="47"/>
      <c r="K1233" s="47"/>
      <c r="L1233" s="47"/>
      <c r="M1233" s="47"/>
      <c r="N1233" s="47"/>
      <c r="O1233" s="47"/>
      <c r="P1233" s="47"/>
    </row>
    <row r="1234" spans="4:16">
      <c r="D1234" s="47"/>
      <c r="E1234" s="47"/>
      <c r="F1234" s="47"/>
      <c r="G1234" s="47"/>
      <c r="H1234" s="47"/>
      <c r="I1234" s="47"/>
      <c r="J1234" s="47"/>
      <c r="K1234" s="47"/>
      <c r="L1234" s="47"/>
      <c r="M1234" s="47"/>
      <c r="N1234" s="47"/>
      <c r="O1234" s="47"/>
      <c r="P1234" s="47"/>
    </row>
    <row r="1235" spans="4:16">
      <c r="D1235" s="47"/>
      <c r="E1235" s="47"/>
      <c r="F1235" s="47"/>
      <c r="G1235" s="47"/>
      <c r="H1235" s="47"/>
      <c r="I1235" s="47"/>
      <c r="J1235" s="47"/>
      <c r="K1235" s="47"/>
      <c r="L1235" s="47"/>
      <c r="M1235" s="47"/>
      <c r="N1235" s="47"/>
      <c r="O1235" s="47"/>
      <c r="P1235" s="47"/>
    </row>
    <row r="1236" spans="4:16">
      <c r="D1236" s="47"/>
      <c r="E1236" s="47"/>
      <c r="F1236" s="47"/>
      <c r="G1236" s="47"/>
      <c r="H1236" s="47"/>
      <c r="I1236" s="47"/>
      <c r="J1236" s="47"/>
      <c r="K1236" s="47"/>
      <c r="L1236" s="47"/>
      <c r="M1236" s="47"/>
      <c r="N1236" s="47"/>
      <c r="O1236" s="47"/>
      <c r="P1236" s="47"/>
    </row>
    <row r="1237" spans="4:16">
      <c r="D1237" s="47"/>
      <c r="E1237" s="47"/>
      <c r="F1237" s="47"/>
      <c r="G1237" s="47"/>
      <c r="H1237" s="47"/>
      <c r="I1237" s="47"/>
      <c r="J1237" s="47"/>
      <c r="K1237" s="47"/>
      <c r="L1237" s="47"/>
      <c r="M1237" s="47"/>
      <c r="N1237" s="47"/>
      <c r="O1237" s="47"/>
      <c r="P1237" s="47"/>
    </row>
    <row r="1238" spans="4:16">
      <c r="D1238" s="47"/>
      <c r="E1238" s="47"/>
      <c r="F1238" s="47"/>
      <c r="G1238" s="47"/>
      <c r="H1238" s="47"/>
      <c r="I1238" s="47"/>
      <c r="J1238" s="47"/>
      <c r="K1238" s="47"/>
      <c r="L1238" s="47"/>
      <c r="M1238" s="47"/>
      <c r="N1238" s="47"/>
      <c r="O1238" s="47"/>
      <c r="P1238" s="47"/>
    </row>
    <row r="1239" spans="4:16">
      <c r="D1239" s="47"/>
      <c r="E1239" s="47"/>
      <c r="F1239" s="47"/>
      <c r="G1239" s="47"/>
      <c r="H1239" s="47"/>
      <c r="I1239" s="47"/>
      <c r="J1239" s="47"/>
      <c r="K1239" s="47"/>
      <c r="L1239" s="47"/>
      <c r="M1239" s="47"/>
      <c r="N1239" s="47"/>
      <c r="O1239" s="47"/>
      <c r="P1239" s="47"/>
    </row>
    <row r="1240" spans="4:16">
      <c r="D1240" s="47"/>
      <c r="E1240" s="47"/>
      <c r="F1240" s="47"/>
      <c r="G1240" s="47"/>
      <c r="H1240" s="47"/>
      <c r="I1240" s="47"/>
      <c r="J1240" s="47"/>
      <c r="K1240" s="47"/>
      <c r="L1240" s="47"/>
      <c r="M1240" s="47"/>
      <c r="N1240" s="47"/>
      <c r="O1240" s="47"/>
      <c r="P1240" s="47"/>
    </row>
    <row r="1241" spans="4:16">
      <c r="D1241" s="47"/>
      <c r="E1241" s="47"/>
      <c r="F1241" s="47"/>
      <c r="G1241" s="47"/>
      <c r="H1241" s="47"/>
      <c r="I1241" s="47"/>
      <c r="J1241" s="47"/>
      <c r="K1241" s="47"/>
      <c r="L1241" s="47"/>
      <c r="M1241" s="47"/>
      <c r="N1241" s="47"/>
      <c r="O1241" s="47"/>
      <c r="P1241" s="47"/>
    </row>
    <row r="1242" spans="4:16">
      <c r="D1242" s="47"/>
      <c r="E1242" s="47"/>
      <c r="F1242" s="47"/>
      <c r="G1242" s="47"/>
      <c r="H1242" s="47"/>
      <c r="I1242" s="47"/>
      <c r="J1242" s="47"/>
      <c r="K1242" s="47"/>
      <c r="L1242" s="47"/>
      <c r="M1242" s="47"/>
      <c r="N1242" s="47"/>
      <c r="O1242" s="47"/>
      <c r="P1242" s="47"/>
    </row>
    <row r="1243" spans="4:16">
      <c r="D1243" s="47"/>
      <c r="E1243" s="47"/>
      <c r="F1243" s="47"/>
      <c r="G1243" s="47"/>
      <c r="H1243" s="47"/>
      <c r="I1243" s="47"/>
      <c r="J1243" s="47"/>
      <c r="K1243" s="47"/>
      <c r="L1243" s="47"/>
      <c r="M1243" s="47"/>
      <c r="N1243" s="47"/>
      <c r="O1243" s="47"/>
      <c r="P1243" s="47"/>
    </row>
    <row r="1244" spans="4:16">
      <c r="D1244" s="47"/>
      <c r="E1244" s="47"/>
      <c r="F1244" s="47"/>
      <c r="G1244" s="47"/>
      <c r="H1244" s="47"/>
      <c r="I1244" s="47"/>
      <c r="J1244" s="47"/>
      <c r="K1244" s="47"/>
      <c r="L1244" s="47"/>
      <c r="M1244" s="47"/>
      <c r="N1244" s="47"/>
      <c r="O1244" s="47"/>
      <c r="P1244" s="47"/>
    </row>
    <row r="1245" spans="4:16">
      <c r="D1245" s="47"/>
      <c r="E1245" s="47"/>
      <c r="F1245" s="47"/>
      <c r="G1245" s="47"/>
      <c r="H1245" s="47"/>
      <c r="I1245" s="47"/>
      <c r="J1245" s="47"/>
      <c r="K1245" s="47"/>
      <c r="L1245" s="47"/>
      <c r="M1245" s="47"/>
      <c r="N1245" s="47"/>
      <c r="O1245" s="47"/>
      <c r="P1245" s="47"/>
    </row>
    <row r="1246" spans="4:16">
      <c r="D1246" s="47"/>
      <c r="E1246" s="47"/>
      <c r="F1246" s="47"/>
      <c r="G1246" s="47"/>
      <c r="H1246" s="47"/>
      <c r="I1246" s="47"/>
      <c r="J1246" s="47"/>
      <c r="K1246" s="47"/>
      <c r="L1246" s="47"/>
      <c r="M1246" s="47"/>
      <c r="N1246" s="47"/>
      <c r="O1246" s="47"/>
      <c r="P1246" s="47"/>
    </row>
    <row r="1247" spans="4:16">
      <c r="D1247" s="47"/>
      <c r="E1247" s="47"/>
      <c r="F1247" s="47"/>
      <c r="G1247" s="47"/>
      <c r="H1247" s="47"/>
      <c r="I1247" s="47"/>
      <c r="J1247" s="47"/>
      <c r="K1247" s="47"/>
      <c r="L1247" s="47"/>
      <c r="M1247" s="47"/>
      <c r="N1247" s="47"/>
      <c r="O1247" s="47"/>
      <c r="P1247" s="47"/>
    </row>
    <row r="1248" spans="4:16">
      <c r="D1248" s="47"/>
      <c r="E1248" s="47"/>
      <c r="F1248" s="47"/>
      <c r="G1248" s="47"/>
      <c r="H1248" s="47"/>
      <c r="I1248" s="47"/>
      <c r="J1248" s="47"/>
      <c r="K1248" s="47"/>
      <c r="L1248" s="47"/>
      <c r="M1248" s="47"/>
      <c r="N1248" s="47"/>
      <c r="O1248" s="47"/>
      <c r="P1248" s="47"/>
    </row>
    <row r="1249" spans="4:16">
      <c r="D1249" s="47"/>
      <c r="E1249" s="47"/>
      <c r="F1249" s="47"/>
      <c r="G1249" s="47"/>
      <c r="H1249" s="47"/>
      <c r="I1249" s="47"/>
      <c r="J1249" s="47"/>
      <c r="K1249" s="47"/>
      <c r="L1249" s="47"/>
      <c r="M1249" s="47"/>
      <c r="N1249" s="47"/>
      <c r="O1249" s="47"/>
      <c r="P1249" s="47"/>
    </row>
    <row r="1250" spans="4:16">
      <c r="D1250" s="47"/>
      <c r="E1250" s="47"/>
      <c r="F1250" s="47"/>
      <c r="G1250" s="47"/>
      <c r="H1250" s="47"/>
      <c r="I1250" s="47"/>
      <c r="J1250" s="47"/>
      <c r="K1250" s="47"/>
      <c r="L1250" s="47"/>
      <c r="M1250" s="47"/>
      <c r="N1250" s="47"/>
      <c r="O1250" s="47"/>
      <c r="P1250" s="47"/>
    </row>
    <row r="1251" spans="4:16">
      <c r="D1251" s="47"/>
      <c r="E1251" s="47"/>
      <c r="F1251" s="47"/>
      <c r="G1251" s="47"/>
      <c r="H1251" s="47"/>
      <c r="I1251" s="47"/>
      <c r="J1251" s="47"/>
      <c r="K1251" s="47"/>
      <c r="L1251" s="47"/>
      <c r="M1251" s="47"/>
      <c r="N1251" s="47"/>
      <c r="O1251" s="47"/>
      <c r="P1251" s="47"/>
    </row>
    <row r="1252" spans="4:16">
      <c r="D1252" s="47"/>
      <c r="E1252" s="47"/>
      <c r="F1252" s="47"/>
      <c r="G1252" s="47"/>
      <c r="H1252" s="47"/>
      <c r="I1252" s="47"/>
      <c r="J1252" s="47"/>
      <c r="K1252" s="47"/>
      <c r="L1252" s="47"/>
      <c r="M1252" s="47"/>
      <c r="N1252" s="47"/>
      <c r="O1252" s="47"/>
      <c r="P1252" s="47"/>
    </row>
    <row r="1253" spans="4:16">
      <c r="D1253" s="47"/>
      <c r="E1253" s="47"/>
      <c r="F1253" s="47"/>
      <c r="G1253" s="47"/>
      <c r="H1253" s="47"/>
      <c r="I1253" s="47"/>
      <c r="J1253" s="47"/>
      <c r="K1253" s="47"/>
      <c r="L1253" s="47"/>
      <c r="M1253" s="47"/>
      <c r="N1253" s="47"/>
      <c r="O1253" s="47"/>
      <c r="P1253" s="47"/>
    </row>
    <row r="1254" spans="4:16">
      <c r="D1254" s="47"/>
      <c r="E1254" s="47"/>
      <c r="F1254" s="47"/>
      <c r="G1254" s="47"/>
      <c r="H1254" s="47"/>
      <c r="I1254" s="47"/>
      <c r="J1254" s="47"/>
      <c r="K1254" s="47"/>
      <c r="L1254" s="47"/>
      <c r="M1254" s="47"/>
      <c r="N1254" s="47"/>
      <c r="O1254" s="47"/>
      <c r="P1254" s="47"/>
    </row>
    <row r="1255" spans="4:16">
      <c r="D1255" s="47"/>
      <c r="E1255" s="47"/>
      <c r="F1255" s="47"/>
      <c r="G1255" s="47"/>
      <c r="H1255" s="47"/>
      <c r="I1255" s="47"/>
      <c r="J1255" s="47"/>
      <c r="K1255" s="47"/>
      <c r="L1255" s="47"/>
      <c r="M1255" s="47"/>
      <c r="N1255" s="47"/>
      <c r="O1255" s="47"/>
      <c r="P1255" s="47"/>
    </row>
    <row r="1256" spans="4:16">
      <c r="D1256" s="47"/>
      <c r="E1256" s="47"/>
      <c r="F1256" s="47"/>
      <c r="G1256" s="47"/>
      <c r="H1256" s="47"/>
      <c r="I1256" s="47"/>
      <c r="J1256" s="47"/>
      <c r="K1256" s="47"/>
      <c r="L1256" s="47"/>
      <c r="M1256" s="47"/>
      <c r="N1256" s="47"/>
      <c r="O1256" s="47"/>
      <c r="P1256" s="47"/>
    </row>
    <row r="1257" spans="4:16">
      <c r="D1257" s="47"/>
      <c r="E1257" s="47"/>
      <c r="F1257" s="47"/>
      <c r="G1257" s="47"/>
      <c r="H1257" s="47"/>
      <c r="I1257" s="47"/>
      <c r="J1257" s="47"/>
      <c r="K1257" s="47"/>
      <c r="L1257" s="47"/>
      <c r="M1257" s="47"/>
      <c r="N1257" s="47"/>
      <c r="O1257" s="47"/>
      <c r="P1257" s="47"/>
    </row>
    <row r="1258" spans="4:16">
      <c r="D1258" s="47"/>
      <c r="E1258" s="47"/>
      <c r="F1258" s="47"/>
      <c r="G1258" s="47"/>
      <c r="H1258" s="47"/>
      <c r="I1258" s="47"/>
      <c r="J1258" s="47"/>
      <c r="K1258" s="47"/>
      <c r="L1258" s="47"/>
      <c r="M1258" s="47"/>
      <c r="N1258" s="47"/>
      <c r="O1258" s="47"/>
      <c r="P1258" s="47"/>
    </row>
    <row r="1259" spans="4:16">
      <c r="D1259" s="47"/>
      <c r="E1259" s="47"/>
      <c r="F1259" s="47"/>
      <c r="G1259" s="47"/>
      <c r="H1259" s="47"/>
      <c r="I1259" s="47"/>
      <c r="J1259" s="47"/>
      <c r="K1259" s="47"/>
      <c r="L1259" s="47"/>
      <c r="M1259" s="47"/>
      <c r="N1259" s="47"/>
      <c r="O1259" s="47"/>
      <c r="P1259" s="47"/>
    </row>
    <row r="1260" spans="4:16">
      <c r="D1260" s="47"/>
      <c r="E1260" s="47"/>
      <c r="F1260" s="47"/>
      <c r="G1260" s="47"/>
      <c r="H1260" s="47"/>
      <c r="I1260" s="47"/>
      <c r="J1260" s="47"/>
      <c r="K1260" s="47"/>
      <c r="L1260" s="47"/>
      <c r="M1260" s="47"/>
      <c r="N1260" s="47"/>
      <c r="O1260" s="47"/>
      <c r="P1260" s="47"/>
    </row>
    <row r="1261" spans="4:16">
      <c r="D1261" s="47"/>
      <c r="E1261" s="47"/>
      <c r="F1261" s="47"/>
      <c r="G1261" s="47"/>
      <c r="H1261" s="47"/>
      <c r="I1261" s="47"/>
      <c r="J1261" s="47"/>
      <c r="K1261" s="47"/>
      <c r="L1261" s="47"/>
      <c r="M1261" s="47"/>
      <c r="N1261" s="47"/>
      <c r="O1261" s="47"/>
      <c r="P1261" s="47"/>
    </row>
    <row r="1262" spans="4:16">
      <c r="D1262" s="47"/>
      <c r="E1262" s="47"/>
      <c r="F1262" s="47"/>
      <c r="G1262" s="47"/>
      <c r="H1262" s="47"/>
      <c r="I1262" s="47"/>
      <c r="J1262" s="47"/>
      <c r="K1262" s="47"/>
      <c r="L1262" s="47"/>
      <c r="M1262" s="47"/>
      <c r="N1262" s="47"/>
      <c r="O1262" s="47"/>
      <c r="P1262" s="47"/>
    </row>
    <row r="1263" spans="4:16">
      <c r="D1263" s="47"/>
      <c r="E1263" s="47"/>
      <c r="F1263" s="47"/>
      <c r="G1263" s="47"/>
      <c r="H1263" s="47"/>
      <c r="I1263" s="47"/>
      <c r="J1263" s="47"/>
      <c r="K1263" s="47"/>
      <c r="L1263" s="47"/>
      <c r="M1263" s="47"/>
      <c r="N1263" s="47"/>
      <c r="O1263" s="47"/>
      <c r="P1263" s="47"/>
    </row>
    <row r="1264" spans="4:16">
      <c r="D1264" s="47"/>
      <c r="E1264" s="47"/>
      <c r="F1264" s="47"/>
      <c r="G1264" s="47"/>
      <c r="H1264" s="47"/>
      <c r="I1264" s="47"/>
      <c r="J1264" s="47"/>
      <c r="K1264" s="47"/>
      <c r="L1264" s="47"/>
      <c r="M1264" s="47"/>
      <c r="N1264" s="47"/>
      <c r="O1264" s="47"/>
      <c r="P1264" s="47"/>
    </row>
    <row r="1265" spans="4:16">
      <c r="D1265" s="47"/>
      <c r="E1265" s="47"/>
      <c r="F1265" s="47"/>
      <c r="G1265" s="47"/>
      <c r="H1265" s="47"/>
      <c r="I1265" s="47"/>
      <c r="J1265" s="47"/>
      <c r="K1265" s="47"/>
      <c r="L1265" s="47"/>
      <c r="M1265" s="47"/>
      <c r="N1265" s="47"/>
      <c r="O1265" s="47"/>
      <c r="P1265" s="47"/>
    </row>
    <row r="1266" spans="4:16">
      <c r="D1266" s="47"/>
      <c r="E1266" s="47"/>
      <c r="F1266" s="47"/>
      <c r="G1266" s="47"/>
      <c r="H1266" s="47"/>
      <c r="I1266" s="47"/>
      <c r="J1266" s="47"/>
      <c r="K1266" s="47"/>
      <c r="L1266" s="47"/>
      <c r="M1266" s="47"/>
      <c r="N1266" s="47"/>
      <c r="O1266" s="47"/>
      <c r="P1266" s="47"/>
    </row>
    <row r="1267" spans="4:16">
      <c r="D1267" s="47"/>
      <c r="E1267" s="47"/>
      <c r="F1267" s="47"/>
      <c r="G1267" s="47"/>
      <c r="H1267" s="47"/>
      <c r="I1267" s="47"/>
      <c r="J1267" s="47"/>
      <c r="K1267" s="47"/>
      <c r="L1267" s="47"/>
      <c r="M1267" s="47"/>
      <c r="N1267" s="47"/>
      <c r="O1267" s="47"/>
      <c r="P1267" s="47"/>
    </row>
    <row r="1268" spans="4:16">
      <c r="D1268" s="47"/>
      <c r="E1268" s="47"/>
      <c r="F1268" s="47"/>
      <c r="G1268" s="47"/>
      <c r="H1268" s="47"/>
      <c r="I1268" s="47"/>
      <c r="J1268" s="47"/>
      <c r="K1268" s="47"/>
      <c r="L1268" s="47"/>
      <c r="M1268" s="47"/>
      <c r="N1268" s="47"/>
      <c r="O1268" s="47"/>
      <c r="P1268" s="47"/>
    </row>
    <row r="1269" spans="4:16">
      <c r="D1269" s="47"/>
      <c r="E1269" s="47"/>
      <c r="F1269" s="47"/>
      <c r="G1269" s="47"/>
      <c r="H1269" s="47"/>
      <c r="I1269" s="47"/>
      <c r="J1269" s="47"/>
      <c r="K1269" s="47"/>
      <c r="L1269" s="47"/>
      <c r="M1269" s="47"/>
      <c r="N1269" s="47"/>
      <c r="O1269" s="47"/>
      <c r="P1269" s="47"/>
    </row>
    <row r="1270" spans="4:16">
      <c r="D1270" s="47"/>
      <c r="E1270" s="47"/>
      <c r="F1270" s="47"/>
      <c r="G1270" s="47"/>
      <c r="H1270" s="47"/>
      <c r="I1270" s="47"/>
      <c r="J1270" s="47"/>
      <c r="K1270" s="47"/>
      <c r="L1270" s="47"/>
      <c r="M1270" s="47"/>
      <c r="N1270" s="47"/>
      <c r="O1270" s="47"/>
      <c r="P1270" s="47"/>
    </row>
    <row r="1271" spans="4:16">
      <c r="D1271" s="47"/>
      <c r="E1271" s="47"/>
      <c r="F1271" s="47"/>
      <c r="G1271" s="47"/>
      <c r="H1271" s="47"/>
      <c r="I1271" s="47"/>
      <c r="J1271" s="47"/>
      <c r="K1271" s="47"/>
      <c r="L1271" s="47"/>
      <c r="M1271" s="47"/>
      <c r="N1271" s="47"/>
      <c r="O1271" s="47"/>
      <c r="P1271" s="47"/>
    </row>
    <row r="1272" spans="4:16">
      <c r="D1272" s="47"/>
      <c r="E1272" s="47"/>
      <c r="F1272" s="47"/>
      <c r="G1272" s="47"/>
      <c r="H1272" s="47"/>
      <c r="I1272" s="47"/>
      <c r="J1272" s="47"/>
      <c r="K1272" s="47"/>
      <c r="L1272" s="47"/>
      <c r="M1272" s="47"/>
      <c r="N1272" s="47"/>
      <c r="O1272" s="47"/>
      <c r="P1272" s="47"/>
    </row>
    <row r="1273" spans="4:16">
      <c r="D1273" s="47"/>
      <c r="E1273" s="47"/>
      <c r="F1273" s="47"/>
      <c r="G1273" s="47"/>
      <c r="H1273" s="47"/>
      <c r="I1273" s="47"/>
      <c r="J1273" s="47"/>
      <c r="K1273" s="47"/>
      <c r="L1273" s="47"/>
      <c r="M1273" s="47"/>
      <c r="N1273" s="47"/>
      <c r="O1273" s="47"/>
      <c r="P1273" s="47"/>
    </row>
    <row r="1274" spans="4:16">
      <c r="D1274" s="47"/>
      <c r="E1274" s="47"/>
      <c r="F1274" s="47"/>
      <c r="G1274" s="47"/>
      <c r="H1274" s="47"/>
      <c r="I1274" s="47"/>
      <c r="J1274" s="47"/>
      <c r="K1274" s="47"/>
      <c r="L1274" s="47"/>
      <c r="M1274" s="47"/>
      <c r="N1274" s="47"/>
      <c r="O1274" s="47"/>
      <c r="P1274" s="47"/>
    </row>
    <row r="1275" spans="4:16">
      <c r="D1275" s="47"/>
      <c r="E1275" s="47"/>
      <c r="F1275" s="47"/>
      <c r="G1275" s="47"/>
      <c r="H1275" s="47"/>
      <c r="I1275" s="47"/>
      <c r="J1275" s="47"/>
      <c r="K1275" s="47"/>
      <c r="L1275" s="47"/>
      <c r="M1275" s="47"/>
      <c r="N1275" s="47"/>
      <c r="O1275" s="47"/>
      <c r="P1275" s="47"/>
    </row>
    <row r="1276" spans="4:16">
      <c r="D1276" s="47"/>
      <c r="E1276" s="47"/>
      <c r="F1276" s="47"/>
      <c r="G1276" s="47"/>
      <c r="H1276" s="47"/>
      <c r="I1276" s="47"/>
      <c r="J1276" s="47"/>
      <c r="K1276" s="47"/>
      <c r="L1276" s="47"/>
      <c r="M1276" s="47"/>
      <c r="N1276" s="47"/>
      <c r="O1276" s="47"/>
      <c r="P1276" s="47"/>
    </row>
    <row r="1277" spans="4:16">
      <c r="D1277" s="47"/>
      <c r="E1277" s="47"/>
      <c r="F1277" s="47"/>
      <c r="G1277" s="47"/>
      <c r="H1277" s="47"/>
      <c r="I1277" s="47"/>
      <c r="J1277" s="47"/>
      <c r="K1277" s="47"/>
      <c r="L1277" s="47"/>
      <c r="M1277" s="47"/>
      <c r="N1277" s="47"/>
      <c r="O1277" s="47"/>
      <c r="P1277" s="47"/>
    </row>
    <row r="1278" spans="4:16">
      <c r="D1278" s="47"/>
      <c r="E1278" s="47"/>
      <c r="F1278" s="47"/>
      <c r="G1278" s="47"/>
      <c r="H1278" s="47"/>
      <c r="I1278" s="47"/>
      <c r="J1278" s="47"/>
      <c r="K1278" s="47"/>
      <c r="L1278" s="47"/>
      <c r="M1278" s="47"/>
      <c r="N1278" s="47"/>
      <c r="O1278" s="47"/>
      <c r="P1278" s="47"/>
    </row>
    <row r="1279" spans="4:16">
      <c r="D1279" s="47"/>
      <c r="E1279" s="47"/>
      <c r="F1279" s="47"/>
      <c r="G1279" s="47"/>
      <c r="H1279" s="47"/>
      <c r="I1279" s="47"/>
      <c r="J1279" s="47"/>
      <c r="K1279" s="47"/>
      <c r="L1279" s="47"/>
      <c r="M1279" s="47"/>
      <c r="N1279" s="47"/>
      <c r="O1279" s="47"/>
      <c r="P1279" s="47"/>
    </row>
    <row r="1280" spans="4:16">
      <c r="D1280" s="47"/>
      <c r="E1280" s="47"/>
      <c r="F1280" s="47"/>
      <c r="G1280" s="47"/>
      <c r="H1280" s="47"/>
      <c r="I1280" s="47"/>
      <c r="J1280" s="47"/>
      <c r="K1280" s="47"/>
      <c r="L1280" s="47"/>
      <c r="M1280" s="47"/>
      <c r="N1280" s="47"/>
      <c r="O1280" s="47"/>
      <c r="P1280" s="47"/>
    </row>
    <row r="1281" spans="4:16">
      <c r="D1281" s="47"/>
      <c r="E1281" s="47"/>
      <c r="F1281" s="47"/>
      <c r="G1281" s="47"/>
      <c r="H1281" s="47"/>
      <c r="I1281" s="47"/>
      <c r="J1281" s="47"/>
      <c r="K1281" s="47"/>
      <c r="L1281" s="47"/>
      <c r="M1281" s="47"/>
      <c r="N1281" s="47"/>
      <c r="O1281" s="47"/>
      <c r="P1281" s="47"/>
    </row>
    <row r="1282" spans="4:16">
      <c r="D1282" s="47"/>
      <c r="E1282" s="47"/>
      <c r="F1282" s="47"/>
      <c r="G1282" s="47"/>
      <c r="H1282" s="47"/>
      <c r="I1282" s="47"/>
      <c r="J1282" s="47"/>
      <c r="K1282" s="47"/>
      <c r="L1282" s="47"/>
      <c r="M1282" s="47"/>
      <c r="N1282" s="47"/>
      <c r="O1282" s="47"/>
      <c r="P1282" s="47"/>
    </row>
    <row r="1283" spans="4:16">
      <c r="D1283" s="47"/>
      <c r="E1283" s="47"/>
      <c r="F1283" s="47"/>
      <c r="G1283" s="47"/>
      <c r="H1283" s="47"/>
      <c r="I1283" s="47"/>
      <c r="J1283" s="47"/>
      <c r="K1283" s="47"/>
      <c r="L1283" s="47"/>
      <c r="M1283" s="47"/>
      <c r="N1283" s="47"/>
      <c r="O1283" s="47"/>
      <c r="P1283" s="47"/>
    </row>
    <row r="1284" spans="4:16">
      <c r="D1284" s="47"/>
      <c r="E1284" s="47"/>
      <c r="F1284" s="47"/>
      <c r="G1284" s="47"/>
      <c r="H1284" s="47"/>
      <c r="I1284" s="47"/>
      <c r="J1284" s="47"/>
      <c r="K1284" s="47"/>
      <c r="L1284" s="47"/>
      <c r="M1284" s="47"/>
      <c r="N1284" s="47"/>
      <c r="O1284" s="47"/>
      <c r="P1284" s="47"/>
    </row>
    <row r="1285" spans="4:16">
      <c r="D1285" s="47"/>
      <c r="E1285" s="47"/>
      <c r="F1285" s="47"/>
      <c r="G1285" s="47"/>
      <c r="H1285" s="47"/>
      <c r="I1285" s="47"/>
      <c r="J1285" s="47"/>
      <c r="K1285" s="47"/>
      <c r="L1285" s="47"/>
      <c r="M1285" s="47"/>
      <c r="N1285" s="47"/>
      <c r="O1285" s="47"/>
      <c r="P1285" s="47"/>
    </row>
    <row r="1286" spans="4:16">
      <c r="D1286" s="47"/>
      <c r="E1286" s="47"/>
      <c r="F1286" s="47"/>
      <c r="G1286" s="47"/>
      <c r="H1286" s="47"/>
      <c r="I1286" s="47"/>
      <c r="J1286" s="47"/>
      <c r="K1286" s="47"/>
      <c r="L1286" s="47"/>
      <c r="M1286" s="47"/>
      <c r="N1286" s="47"/>
      <c r="O1286" s="47"/>
      <c r="P1286" s="47"/>
    </row>
    <row r="1287" spans="4:16">
      <c r="D1287" s="47"/>
      <c r="E1287" s="47"/>
      <c r="F1287" s="47"/>
      <c r="G1287" s="47"/>
      <c r="H1287" s="47"/>
      <c r="I1287" s="47"/>
      <c r="J1287" s="47"/>
      <c r="K1287" s="47"/>
      <c r="L1287" s="47"/>
      <c r="M1287" s="47"/>
      <c r="N1287" s="47"/>
      <c r="O1287" s="47"/>
      <c r="P1287" s="47"/>
    </row>
    <row r="1288" spans="4:16">
      <c r="D1288" s="47"/>
      <c r="E1288" s="47"/>
      <c r="F1288" s="47"/>
      <c r="G1288" s="47"/>
      <c r="H1288" s="47"/>
      <c r="I1288" s="47"/>
      <c r="J1288" s="47"/>
      <c r="K1288" s="47"/>
      <c r="L1288" s="47"/>
      <c r="M1288" s="47"/>
      <c r="N1288" s="47"/>
      <c r="O1288" s="47"/>
      <c r="P1288" s="47"/>
    </row>
    <row r="1289" spans="4:16">
      <c r="D1289" s="47"/>
      <c r="E1289" s="47"/>
      <c r="F1289" s="47"/>
      <c r="G1289" s="47"/>
      <c r="H1289" s="47"/>
      <c r="I1289" s="47"/>
      <c r="J1289" s="47"/>
      <c r="K1289" s="47"/>
      <c r="L1289" s="47"/>
      <c r="M1289" s="47"/>
      <c r="N1289" s="47"/>
      <c r="O1289" s="47"/>
      <c r="P1289" s="47"/>
    </row>
    <row r="1290" spans="4:16">
      <c r="D1290" s="47"/>
      <c r="E1290" s="47"/>
      <c r="F1290" s="47"/>
      <c r="G1290" s="47"/>
      <c r="H1290" s="47"/>
      <c r="I1290" s="47"/>
      <c r="J1290" s="47"/>
      <c r="K1290" s="47"/>
      <c r="L1290" s="47"/>
      <c r="M1290" s="47"/>
      <c r="N1290" s="47"/>
      <c r="O1290" s="47"/>
      <c r="P1290" s="47"/>
    </row>
    <row r="1291" spans="4:16">
      <c r="D1291" s="47"/>
      <c r="E1291" s="47"/>
      <c r="F1291" s="47"/>
      <c r="G1291" s="47"/>
      <c r="H1291" s="47"/>
      <c r="I1291" s="47"/>
      <c r="J1291" s="47"/>
      <c r="K1291" s="47"/>
      <c r="L1291" s="47"/>
      <c r="M1291" s="47"/>
      <c r="N1291" s="47"/>
      <c r="O1291" s="47"/>
      <c r="P1291" s="47"/>
    </row>
    <row r="1292" spans="4:16">
      <c r="D1292" s="47"/>
      <c r="E1292" s="47"/>
      <c r="F1292" s="47"/>
      <c r="G1292" s="47"/>
      <c r="H1292" s="47"/>
      <c r="I1292" s="47"/>
      <c r="J1292" s="47"/>
      <c r="K1292" s="47"/>
      <c r="L1292" s="47"/>
      <c r="M1292" s="47"/>
      <c r="N1292" s="47"/>
      <c r="O1292" s="47"/>
      <c r="P1292" s="47"/>
    </row>
    <row r="1293" spans="4:16">
      <c r="D1293" s="47"/>
      <c r="E1293" s="47"/>
      <c r="F1293" s="47"/>
      <c r="G1293" s="47"/>
      <c r="H1293" s="47"/>
      <c r="I1293" s="47"/>
      <c r="J1293" s="47"/>
      <c r="K1293" s="47"/>
      <c r="L1293" s="47"/>
      <c r="M1293" s="47"/>
      <c r="N1293" s="47"/>
      <c r="O1293" s="47"/>
      <c r="P1293" s="47"/>
    </row>
    <row r="1294" spans="4:16">
      <c r="D1294" s="47"/>
      <c r="E1294" s="47"/>
      <c r="F1294" s="47"/>
      <c r="G1294" s="47"/>
      <c r="H1294" s="47"/>
      <c r="I1294" s="47"/>
      <c r="J1294" s="47"/>
      <c r="K1294" s="47"/>
      <c r="L1294" s="47"/>
      <c r="M1294" s="47"/>
      <c r="N1294" s="47"/>
      <c r="O1294" s="47"/>
      <c r="P1294" s="47"/>
    </row>
    <row r="1295" spans="4:16">
      <c r="D1295" s="47"/>
      <c r="E1295" s="47"/>
      <c r="F1295" s="47"/>
      <c r="G1295" s="47"/>
      <c r="H1295" s="47"/>
      <c r="I1295" s="47"/>
      <c r="J1295" s="47"/>
      <c r="K1295" s="47"/>
      <c r="L1295" s="47"/>
      <c r="M1295" s="47"/>
      <c r="N1295" s="47"/>
      <c r="O1295" s="47"/>
      <c r="P1295" s="47"/>
    </row>
    <row r="1296" spans="4:16">
      <c r="D1296" s="47"/>
      <c r="E1296" s="47"/>
      <c r="F1296" s="47"/>
      <c r="G1296" s="47"/>
      <c r="H1296" s="47"/>
      <c r="I1296" s="47"/>
      <c r="J1296" s="47"/>
      <c r="K1296" s="47"/>
      <c r="L1296" s="47"/>
      <c r="M1296" s="47"/>
      <c r="N1296" s="47"/>
      <c r="O1296" s="47"/>
      <c r="P1296" s="47"/>
    </row>
    <row r="1297" spans="4:16">
      <c r="D1297" s="47"/>
      <c r="E1297" s="47"/>
      <c r="F1297" s="47"/>
      <c r="G1297" s="47"/>
      <c r="H1297" s="47"/>
      <c r="I1297" s="47"/>
      <c r="J1297" s="47"/>
      <c r="K1297" s="47"/>
      <c r="L1297" s="47"/>
      <c r="M1297" s="47"/>
      <c r="N1297" s="47"/>
      <c r="O1297" s="47"/>
      <c r="P1297" s="47"/>
    </row>
    <row r="1298" spans="4:16">
      <c r="D1298" s="47"/>
      <c r="E1298" s="47"/>
      <c r="F1298" s="47"/>
      <c r="G1298" s="47"/>
      <c r="H1298" s="47"/>
      <c r="I1298" s="47"/>
      <c r="J1298" s="47"/>
      <c r="K1298" s="47"/>
      <c r="L1298" s="47"/>
      <c r="M1298" s="47"/>
      <c r="N1298" s="47"/>
      <c r="O1298" s="47"/>
      <c r="P1298" s="47"/>
    </row>
    <row r="1299" spans="4:16">
      <c r="D1299" s="47"/>
      <c r="E1299" s="47"/>
      <c r="F1299" s="47"/>
      <c r="G1299" s="47"/>
      <c r="H1299" s="47"/>
      <c r="I1299" s="47"/>
      <c r="J1299" s="47"/>
      <c r="K1299" s="47"/>
      <c r="L1299" s="47"/>
      <c r="M1299" s="47"/>
      <c r="N1299" s="47"/>
      <c r="O1299" s="47"/>
      <c r="P1299" s="47"/>
    </row>
    <row r="1300" spans="4:16">
      <c r="D1300" s="47"/>
      <c r="E1300" s="47"/>
      <c r="F1300" s="47"/>
      <c r="G1300" s="47"/>
      <c r="H1300" s="47"/>
      <c r="I1300" s="47"/>
      <c r="J1300" s="47"/>
      <c r="K1300" s="47"/>
      <c r="L1300" s="47"/>
      <c r="M1300" s="47"/>
      <c r="N1300" s="47"/>
      <c r="O1300" s="47"/>
      <c r="P1300" s="47"/>
    </row>
    <row r="1301" spans="4:16">
      <c r="D1301" s="47"/>
      <c r="E1301" s="47"/>
      <c r="F1301" s="47"/>
      <c r="G1301" s="47"/>
      <c r="H1301" s="47"/>
      <c r="I1301" s="47"/>
      <c r="J1301" s="47"/>
      <c r="K1301" s="47"/>
      <c r="L1301" s="47"/>
      <c r="M1301" s="47"/>
      <c r="N1301" s="47"/>
      <c r="O1301" s="47"/>
      <c r="P1301" s="47"/>
    </row>
    <row r="1302" spans="4:16">
      <c r="D1302" s="47"/>
      <c r="E1302" s="47"/>
      <c r="F1302" s="47"/>
      <c r="G1302" s="47"/>
      <c r="H1302" s="47"/>
      <c r="I1302" s="47"/>
      <c r="J1302" s="47"/>
      <c r="K1302" s="47"/>
      <c r="L1302" s="47"/>
      <c r="M1302" s="47"/>
      <c r="N1302" s="47"/>
      <c r="O1302" s="47"/>
      <c r="P1302" s="47"/>
    </row>
    <row r="1303" spans="4:16">
      <c r="D1303" s="47"/>
      <c r="E1303" s="47"/>
      <c r="F1303" s="47"/>
      <c r="G1303" s="47"/>
      <c r="H1303" s="47"/>
      <c r="I1303" s="47"/>
      <c r="J1303" s="47"/>
      <c r="K1303" s="47"/>
      <c r="L1303" s="47"/>
      <c r="M1303" s="47"/>
      <c r="N1303" s="47"/>
      <c r="O1303" s="47"/>
      <c r="P1303" s="47"/>
    </row>
    <row r="1304" spans="4:16">
      <c r="D1304" s="47"/>
      <c r="E1304" s="47"/>
      <c r="F1304" s="47"/>
      <c r="G1304" s="47"/>
      <c r="H1304" s="47"/>
      <c r="I1304" s="47"/>
      <c r="J1304" s="47"/>
      <c r="K1304" s="47"/>
      <c r="L1304" s="47"/>
      <c r="M1304" s="47"/>
      <c r="N1304" s="47"/>
      <c r="O1304" s="47"/>
      <c r="P1304" s="47"/>
    </row>
    <row r="1305" spans="4:16">
      <c r="D1305" s="47"/>
      <c r="E1305" s="47"/>
      <c r="F1305" s="47"/>
      <c r="G1305" s="47"/>
      <c r="H1305" s="47"/>
      <c r="I1305" s="47"/>
      <c r="J1305" s="47"/>
      <c r="K1305" s="47"/>
      <c r="L1305" s="47"/>
      <c r="M1305" s="47"/>
      <c r="N1305" s="47"/>
      <c r="O1305" s="47"/>
      <c r="P1305" s="47"/>
    </row>
    <row r="1306" spans="4:16">
      <c r="D1306" s="47"/>
      <c r="E1306" s="47"/>
      <c r="F1306" s="47"/>
      <c r="G1306" s="47"/>
      <c r="H1306" s="47"/>
      <c r="I1306" s="47"/>
      <c r="J1306" s="47"/>
      <c r="K1306" s="47"/>
      <c r="L1306" s="47"/>
      <c r="M1306" s="47"/>
      <c r="N1306" s="47"/>
      <c r="O1306" s="47"/>
      <c r="P1306" s="47"/>
    </row>
    <row r="1307" spans="4:16">
      <c r="D1307" s="47"/>
      <c r="E1307" s="47"/>
      <c r="F1307" s="47"/>
      <c r="G1307" s="47"/>
      <c r="H1307" s="47"/>
      <c r="I1307" s="47"/>
      <c r="J1307" s="47"/>
      <c r="K1307" s="47"/>
      <c r="L1307" s="47"/>
      <c r="M1307" s="47"/>
      <c r="N1307" s="47"/>
      <c r="O1307" s="47"/>
      <c r="P1307" s="47"/>
    </row>
    <row r="1308" spans="4:16">
      <c r="D1308" s="47"/>
      <c r="E1308" s="47"/>
      <c r="F1308" s="47"/>
      <c r="G1308" s="47"/>
      <c r="H1308" s="47"/>
      <c r="I1308" s="47"/>
      <c r="J1308" s="47"/>
      <c r="K1308" s="47"/>
      <c r="L1308" s="47"/>
      <c r="M1308" s="47"/>
      <c r="N1308" s="47"/>
      <c r="O1308" s="47"/>
      <c r="P1308" s="47"/>
    </row>
    <row r="1309" spans="4:16">
      <c r="D1309" s="47"/>
      <c r="E1309" s="47"/>
      <c r="F1309" s="47"/>
      <c r="G1309" s="47"/>
      <c r="H1309" s="47"/>
      <c r="I1309" s="47"/>
      <c r="J1309" s="47"/>
      <c r="K1309" s="47"/>
      <c r="L1309" s="47"/>
      <c r="M1309" s="47"/>
      <c r="N1309" s="47"/>
      <c r="O1309" s="47"/>
      <c r="P1309" s="47"/>
    </row>
    <row r="1310" spans="4:16">
      <c r="D1310" s="47"/>
      <c r="E1310" s="47"/>
      <c r="F1310" s="47"/>
      <c r="G1310" s="47"/>
      <c r="H1310" s="47"/>
      <c r="I1310" s="47"/>
      <c r="J1310" s="47"/>
      <c r="K1310" s="47"/>
      <c r="L1310" s="47"/>
      <c r="M1310" s="47"/>
      <c r="N1310" s="47"/>
      <c r="O1310" s="47"/>
      <c r="P1310" s="47"/>
    </row>
    <row r="1311" spans="4:16">
      <c r="D1311" s="47"/>
      <c r="E1311" s="47"/>
      <c r="F1311" s="47"/>
      <c r="G1311" s="47"/>
      <c r="H1311" s="47"/>
      <c r="I1311" s="47"/>
      <c r="J1311" s="47"/>
      <c r="K1311" s="47"/>
      <c r="L1311" s="47"/>
      <c r="M1311" s="47"/>
      <c r="N1311" s="47"/>
      <c r="O1311" s="47"/>
      <c r="P1311" s="47"/>
    </row>
    <row r="1312" spans="4:16">
      <c r="D1312" s="47"/>
      <c r="E1312" s="47"/>
      <c r="F1312" s="47"/>
      <c r="G1312" s="47"/>
      <c r="H1312" s="47"/>
      <c r="I1312" s="47"/>
      <c r="J1312" s="47"/>
      <c r="K1312" s="47"/>
      <c r="L1312" s="47"/>
      <c r="M1312" s="47"/>
      <c r="N1312" s="47"/>
      <c r="O1312" s="47"/>
      <c r="P1312" s="47"/>
    </row>
    <row r="1313" spans="4:16">
      <c r="D1313" s="47"/>
      <c r="E1313" s="47"/>
      <c r="F1313" s="47"/>
      <c r="G1313" s="47"/>
      <c r="H1313" s="47"/>
      <c r="I1313" s="47"/>
      <c r="J1313" s="47"/>
      <c r="K1313" s="47"/>
      <c r="L1313" s="47"/>
      <c r="M1313" s="47"/>
      <c r="N1313" s="47"/>
      <c r="O1313" s="47"/>
      <c r="P1313" s="47"/>
    </row>
    <row r="1314" spans="4:16">
      <c r="D1314" s="47"/>
      <c r="E1314" s="47"/>
      <c r="F1314" s="47"/>
      <c r="G1314" s="47"/>
      <c r="H1314" s="47"/>
      <c r="I1314" s="47"/>
      <c r="J1314" s="47"/>
      <c r="K1314" s="47"/>
      <c r="L1314" s="47"/>
      <c r="M1314" s="47"/>
      <c r="N1314" s="47"/>
      <c r="O1314" s="47"/>
      <c r="P1314" s="47"/>
    </row>
    <row r="1315" spans="4:16">
      <c r="D1315" s="47"/>
      <c r="E1315" s="47"/>
      <c r="F1315" s="47"/>
      <c r="G1315" s="47"/>
      <c r="H1315" s="47"/>
      <c r="I1315" s="47"/>
      <c r="J1315" s="47"/>
      <c r="K1315" s="47"/>
      <c r="L1315" s="47"/>
      <c r="M1315" s="47"/>
      <c r="N1315" s="47"/>
      <c r="O1315" s="47"/>
      <c r="P1315" s="47"/>
    </row>
    <row r="1316" spans="4:16">
      <c r="D1316" s="47"/>
      <c r="E1316" s="47"/>
      <c r="F1316" s="47"/>
      <c r="G1316" s="47"/>
      <c r="H1316" s="47"/>
      <c r="I1316" s="47"/>
      <c r="J1316" s="47"/>
      <c r="K1316" s="47"/>
      <c r="L1316" s="47"/>
      <c r="M1316" s="47"/>
      <c r="N1316" s="47"/>
      <c r="O1316" s="47"/>
      <c r="P1316" s="47"/>
    </row>
    <row r="1317" spans="4:16">
      <c r="D1317" s="47"/>
      <c r="E1317" s="47"/>
      <c r="F1317" s="47"/>
      <c r="G1317" s="47"/>
      <c r="H1317" s="47"/>
      <c r="I1317" s="47"/>
      <c r="J1317" s="47"/>
      <c r="K1317" s="47"/>
      <c r="L1317" s="47"/>
      <c r="M1317" s="47"/>
      <c r="N1317" s="47"/>
      <c r="O1317" s="47"/>
      <c r="P1317" s="47"/>
    </row>
    <row r="1318" spans="4:16">
      <c r="D1318" s="47"/>
      <c r="E1318" s="47"/>
      <c r="F1318" s="47"/>
      <c r="G1318" s="47"/>
      <c r="H1318" s="47"/>
      <c r="I1318" s="47"/>
      <c r="J1318" s="47"/>
      <c r="K1318" s="47"/>
      <c r="L1318" s="47"/>
      <c r="M1318" s="47"/>
      <c r="N1318" s="47"/>
      <c r="O1318" s="47"/>
      <c r="P1318" s="47"/>
    </row>
    <row r="1319" spans="4:16">
      <c r="D1319" s="47"/>
      <c r="E1319" s="47"/>
      <c r="F1319" s="47"/>
      <c r="G1319" s="47"/>
      <c r="H1319" s="47"/>
      <c r="I1319" s="47"/>
      <c r="J1319" s="47"/>
      <c r="K1319" s="47"/>
      <c r="L1319" s="47"/>
      <c r="M1319" s="47"/>
      <c r="N1319" s="47"/>
      <c r="O1319" s="47"/>
      <c r="P1319" s="47"/>
    </row>
    <row r="1320" spans="4:16">
      <c r="D1320" s="47"/>
      <c r="E1320" s="47"/>
      <c r="F1320" s="47"/>
      <c r="G1320" s="47"/>
      <c r="H1320" s="47"/>
      <c r="I1320" s="47"/>
      <c r="J1320" s="47"/>
      <c r="K1320" s="47"/>
      <c r="L1320" s="47"/>
      <c r="M1320" s="47"/>
      <c r="N1320" s="47"/>
      <c r="O1320" s="47"/>
      <c r="P1320" s="47"/>
    </row>
    <row r="1321" spans="4:16">
      <c r="D1321" s="47"/>
      <c r="E1321" s="47"/>
      <c r="F1321" s="47"/>
      <c r="G1321" s="47"/>
      <c r="H1321" s="47"/>
      <c r="I1321" s="47"/>
      <c r="J1321" s="47"/>
      <c r="K1321" s="47"/>
      <c r="L1321" s="47"/>
      <c r="M1321" s="47"/>
      <c r="N1321" s="47"/>
      <c r="O1321" s="47"/>
      <c r="P1321" s="47"/>
    </row>
    <row r="1322" spans="4:16">
      <c r="D1322" s="47"/>
      <c r="E1322" s="47"/>
      <c r="F1322" s="47"/>
      <c r="G1322" s="47"/>
      <c r="H1322" s="47"/>
      <c r="I1322" s="47"/>
      <c r="J1322" s="47"/>
      <c r="K1322" s="47"/>
      <c r="L1322" s="47"/>
      <c r="M1322" s="47"/>
      <c r="N1322" s="47"/>
      <c r="O1322" s="47"/>
      <c r="P1322" s="47"/>
    </row>
    <row r="1323" spans="4:16">
      <c r="D1323" s="47"/>
      <c r="E1323" s="47"/>
      <c r="F1323" s="47"/>
      <c r="G1323" s="47"/>
      <c r="H1323" s="47"/>
      <c r="I1323" s="47"/>
      <c r="J1323" s="47"/>
      <c r="K1323" s="47"/>
      <c r="L1323" s="47"/>
      <c r="M1323" s="47"/>
      <c r="N1323" s="47"/>
      <c r="O1323" s="47"/>
      <c r="P1323" s="47"/>
    </row>
    <row r="1324" spans="4:16">
      <c r="D1324" s="47"/>
      <c r="E1324" s="47"/>
      <c r="F1324" s="47"/>
      <c r="G1324" s="47"/>
      <c r="H1324" s="47"/>
      <c r="I1324" s="47"/>
      <c r="J1324" s="47"/>
      <c r="K1324" s="47"/>
      <c r="L1324" s="47"/>
      <c r="M1324" s="47"/>
      <c r="N1324" s="47"/>
      <c r="O1324" s="47"/>
      <c r="P1324" s="47"/>
    </row>
    <row r="1325" spans="4:16">
      <c r="D1325" s="47"/>
      <c r="E1325" s="47"/>
      <c r="F1325" s="47"/>
      <c r="G1325" s="47"/>
      <c r="H1325" s="47"/>
      <c r="I1325" s="47"/>
      <c r="J1325" s="47"/>
      <c r="K1325" s="47"/>
      <c r="L1325" s="47"/>
      <c r="M1325" s="47"/>
      <c r="N1325" s="47"/>
      <c r="O1325" s="47"/>
      <c r="P1325" s="47"/>
    </row>
    <row r="1326" spans="4:16">
      <c r="D1326" s="47"/>
      <c r="E1326" s="47"/>
      <c r="F1326" s="47"/>
      <c r="G1326" s="47"/>
      <c r="H1326" s="47"/>
      <c r="I1326" s="47"/>
      <c r="J1326" s="47"/>
      <c r="K1326" s="47"/>
      <c r="L1326" s="47"/>
      <c r="M1326" s="47"/>
      <c r="N1326" s="47"/>
      <c r="O1326" s="47"/>
      <c r="P1326" s="47"/>
    </row>
    <row r="1327" spans="4:16">
      <c r="D1327" s="47"/>
      <c r="E1327" s="47"/>
      <c r="F1327" s="47"/>
      <c r="G1327" s="47"/>
      <c r="H1327" s="47"/>
      <c r="I1327" s="47"/>
      <c r="J1327" s="47"/>
      <c r="K1327" s="47"/>
      <c r="L1327" s="47"/>
      <c r="M1327" s="47"/>
      <c r="N1327" s="47"/>
      <c r="O1327" s="47"/>
      <c r="P1327" s="47"/>
    </row>
    <row r="1328" spans="4:16">
      <c r="D1328" s="47"/>
      <c r="E1328" s="47"/>
      <c r="F1328" s="47"/>
      <c r="G1328" s="47"/>
      <c r="H1328" s="47"/>
      <c r="I1328" s="47"/>
      <c r="J1328" s="47"/>
      <c r="K1328" s="47"/>
      <c r="L1328" s="47"/>
      <c r="M1328" s="47"/>
      <c r="N1328" s="47"/>
      <c r="O1328" s="47"/>
      <c r="P1328" s="47"/>
    </row>
    <row r="1329" spans="4:16">
      <c r="D1329" s="47"/>
      <c r="E1329" s="47"/>
      <c r="F1329" s="47"/>
      <c r="G1329" s="47"/>
      <c r="H1329" s="47"/>
      <c r="I1329" s="47"/>
      <c r="J1329" s="47"/>
      <c r="K1329" s="47"/>
      <c r="L1329" s="47"/>
      <c r="M1329" s="47"/>
      <c r="N1329" s="47"/>
      <c r="O1329" s="47"/>
      <c r="P1329" s="47"/>
    </row>
    <row r="1330" spans="4:16">
      <c r="D1330" s="47"/>
      <c r="E1330" s="47"/>
      <c r="F1330" s="47"/>
      <c r="G1330" s="47"/>
      <c r="H1330" s="47"/>
      <c r="I1330" s="47"/>
      <c r="J1330" s="47"/>
      <c r="K1330" s="47"/>
      <c r="L1330" s="47"/>
      <c r="M1330" s="47"/>
      <c r="N1330" s="47"/>
      <c r="O1330" s="47"/>
      <c r="P1330" s="47"/>
    </row>
    <row r="1331" spans="4:16">
      <c r="D1331" s="47"/>
      <c r="E1331" s="47"/>
      <c r="F1331" s="47"/>
      <c r="G1331" s="47"/>
      <c r="H1331" s="47"/>
      <c r="I1331" s="47"/>
      <c r="J1331" s="47"/>
      <c r="K1331" s="47"/>
      <c r="L1331" s="47"/>
      <c r="M1331" s="47"/>
      <c r="N1331" s="47"/>
      <c r="O1331" s="47"/>
      <c r="P1331" s="47"/>
    </row>
    <row r="1332" spans="4:16">
      <c r="D1332" s="47"/>
      <c r="E1332" s="47"/>
      <c r="F1332" s="47"/>
      <c r="G1332" s="47"/>
      <c r="H1332" s="47"/>
      <c r="I1332" s="47"/>
      <c r="J1332" s="47"/>
      <c r="K1332" s="47"/>
      <c r="L1332" s="47"/>
      <c r="M1332" s="47"/>
      <c r="N1332" s="47"/>
      <c r="O1332" s="47"/>
      <c r="P1332" s="47"/>
    </row>
    <row r="1333" spans="4:16">
      <c r="D1333" s="47"/>
      <c r="E1333" s="47"/>
      <c r="F1333" s="47"/>
      <c r="G1333" s="47"/>
      <c r="H1333" s="47"/>
      <c r="I1333" s="47"/>
      <c r="J1333" s="47"/>
      <c r="K1333" s="47"/>
      <c r="L1333" s="47"/>
      <c r="M1333" s="47"/>
      <c r="N1333" s="47"/>
      <c r="O1333" s="47"/>
      <c r="P1333" s="47"/>
    </row>
    <row r="1334" spans="4:16">
      <c r="D1334" s="47"/>
      <c r="E1334" s="47"/>
      <c r="F1334" s="47"/>
      <c r="G1334" s="47"/>
      <c r="H1334" s="47"/>
      <c r="I1334" s="47"/>
      <c r="J1334" s="47"/>
      <c r="K1334" s="47"/>
      <c r="L1334" s="47"/>
      <c r="M1334" s="47"/>
      <c r="N1334" s="47"/>
      <c r="O1334" s="47"/>
      <c r="P1334" s="47"/>
    </row>
    <row r="1335" spans="4:16">
      <c r="D1335" s="47"/>
      <c r="E1335" s="47"/>
      <c r="F1335" s="47"/>
      <c r="G1335" s="47"/>
      <c r="H1335" s="47"/>
      <c r="I1335" s="47"/>
      <c r="J1335" s="47"/>
      <c r="K1335" s="47"/>
      <c r="L1335" s="47"/>
      <c r="M1335" s="47"/>
      <c r="N1335" s="47"/>
      <c r="O1335" s="47"/>
      <c r="P1335" s="47"/>
    </row>
    <row r="1336" spans="4:16">
      <c r="D1336" s="47"/>
      <c r="E1336" s="47"/>
      <c r="F1336" s="47"/>
      <c r="G1336" s="47"/>
      <c r="H1336" s="47"/>
      <c r="I1336" s="47"/>
      <c r="J1336" s="47"/>
      <c r="K1336" s="47"/>
      <c r="L1336" s="47"/>
      <c r="M1336" s="47"/>
      <c r="N1336" s="47"/>
      <c r="O1336" s="47"/>
      <c r="P1336" s="47"/>
    </row>
    <row r="1337" spans="4:16">
      <c r="D1337" s="47"/>
      <c r="E1337" s="47"/>
      <c r="F1337" s="47"/>
      <c r="G1337" s="47"/>
      <c r="H1337" s="47"/>
      <c r="I1337" s="47"/>
      <c r="J1337" s="47"/>
      <c r="K1337" s="47"/>
      <c r="L1337" s="47"/>
      <c r="M1337" s="47"/>
      <c r="N1337" s="47"/>
      <c r="O1337" s="47"/>
      <c r="P1337" s="47"/>
    </row>
    <row r="1338" spans="4:16">
      <c r="D1338" s="47"/>
      <c r="E1338" s="47"/>
      <c r="F1338" s="47"/>
      <c r="G1338" s="47"/>
      <c r="H1338" s="47"/>
      <c r="I1338" s="47"/>
      <c r="J1338" s="47"/>
      <c r="K1338" s="47"/>
      <c r="L1338" s="47"/>
      <c r="M1338" s="47"/>
      <c r="N1338" s="47"/>
      <c r="O1338" s="47"/>
      <c r="P1338" s="47"/>
    </row>
    <row r="1339" spans="4:16">
      <c r="D1339" s="47"/>
      <c r="E1339" s="47"/>
      <c r="F1339" s="47"/>
      <c r="G1339" s="47"/>
      <c r="H1339" s="47"/>
      <c r="I1339" s="47"/>
      <c r="J1339" s="47"/>
      <c r="K1339" s="47"/>
      <c r="L1339" s="47"/>
      <c r="M1339" s="47"/>
      <c r="N1339" s="47"/>
      <c r="O1339" s="47"/>
      <c r="P1339" s="47"/>
    </row>
    <row r="1340" spans="4:16">
      <c r="D1340" s="47"/>
      <c r="E1340" s="47"/>
      <c r="F1340" s="47"/>
      <c r="G1340" s="47"/>
      <c r="H1340" s="47"/>
      <c r="I1340" s="47"/>
      <c r="J1340" s="47"/>
      <c r="K1340" s="47"/>
      <c r="L1340" s="47"/>
      <c r="M1340" s="47"/>
      <c r="N1340" s="47"/>
      <c r="O1340" s="47"/>
      <c r="P1340" s="47"/>
    </row>
    <row r="1341" spans="4:16">
      <c r="D1341" s="47"/>
      <c r="E1341" s="47"/>
      <c r="F1341" s="47"/>
      <c r="G1341" s="47"/>
      <c r="H1341" s="47"/>
      <c r="I1341" s="47"/>
      <c r="J1341" s="47"/>
      <c r="K1341" s="47"/>
      <c r="L1341" s="47"/>
      <c r="M1341" s="47"/>
      <c r="N1341" s="47"/>
      <c r="O1341" s="47"/>
      <c r="P1341" s="47"/>
    </row>
    <row r="1342" spans="4:16">
      <c r="D1342" s="47"/>
      <c r="E1342" s="47"/>
      <c r="F1342" s="47"/>
      <c r="G1342" s="47"/>
      <c r="H1342" s="47"/>
      <c r="I1342" s="47"/>
      <c r="J1342" s="47"/>
      <c r="K1342" s="47"/>
      <c r="L1342" s="47"/>
      <c r="M1342" s="47"/>
      <c r="N1342" s="47"/>
      <c r="O1342" s="47"/>
      <c r="P1342" s="47"/>
    </row>
    <row r="1343" spans="4:16">
      <c r="D1343" s="47"/>
      <c r="E1343" s="47"/>
      <c r="F1343" s="47"/>
      <c r="G1343" s="47"/>
      <c r="H1343" s="47"/>
      <c r="I1343" s="47"/>
      <c r="J1343" s="47"/>
      <c r="K1343" s="47"/>
      <c r="L1343" s="47"/>
      <c r="M1343" s="47"/>
      <c r="N1343" s="47"/>
      <c r="O1343" s="47"/>
      <c r="P1343" s="47"/>
    </row>
    <row r="1344" spans="4:16">
      <c r="D1344" s="47"/>
      <c r="E1344" s="47"/>
      <c r="F1344" s="47"/>
      <c r="G1344" s="47"/>
      <c r="H1344" s="47"/>
      <c r="I1344" s="47"/>
      <c r="J1344" s="47"/>
      <c r="K1344" s="47"/>
      <c r="L1344" s="47"/>
      <c r="M1344" s="47"/>
      <c r="N1344" s="47"/>
      <c r="O1344" s="47"/>
      <c r="P1344" s="47"/>
    </row>
    <row r="1345" spans="4:16">
      <c r="D1345" s="47"/>
      <c r="E1345" s="47"/>
      <c r="F1345" s="47"/>
      <c r="G1345" s="47"/>
      <c r="H1345" s="47"/>
      <c r="I1345" s="47"/>
      <c r="J1345" s="47"/>
      <c r="K1345" s="47"/>
      <c r="L1345" s="47"/>
      <c r="M1345" s="47"/>
      <c r="N1345" s="47"/>
      <c r="O1345" s="47"/>
      <c r="P1345" s="47"/>
    </row>
    <row r="1346" spans="4:16">
      <c r="D1346" s="47"/>
      <c r="E1346" s="47"/>
      <c r="F1346" s="47"/>
      <c r="G1346" s="47"/>
      <c r="H1346" s="47"/>
      <c r="I1346" s="47"/>
      <c r="J1346" s="47"/>
      <c r="K1346" s="47"/>
      <c r="L1346" s="47"/>
      <c r="M1346" s="47"/>
      <c r="N1346" s="47"/>
      <c r="O1346" s="47"/>
      <c r="P1346" s="47"/>
    </row>
    <row r="1347" spans="4:16">
      <c r="D1347" s="47"/>
      <c r="E1347" s="47"/>
      <c r="F1347" s="47"/>
      <c r="G1347" s="47"/>
      <c r="H1347" s="47"/>
      <c r="I1347" s="47"/>
      <c r="J1347" s="47"/>
      <c r="K1347" s="47"/>
      <c r="L1347" s="47"/>
      <c r="M1347" s="47"/>
      <c r="N1347" s="47"/>
      <c r="O1347" s="47"/>
      <c r="P1347" s="47"/>
    </row>
    <row r="1348" spans="4:16">
      <c r="D1348" s="47"/>
      <c r="E1348" s="47"/>
      <c r="F1348" s="47"/>
      <c r="G1348" s="47"/>
      <c r="H1348" s="47"/>
      <c r="I1348" s="47"/>
      <c r="J1348" s="47"/>
      <c r="K1348" s="47"/>
      <c r="L1348" s="47"/>
      <c r="M1348" s="47"/>
      <c r="N1348" s="47"/>
      <c r="O1348" s="47"/>
      <c r="P1348" s="47"/>
    </row>
    <row r="1349" spans="4:16">
      <c r="D1349" s="47"/>
      <c r="E1349" s="47"/>
      <c r="F1349" s="47"/>
      <c r="G1349" s="47"/>
      <c r="H1349" s="47"/>
      <c r="I1349" s="47"/>
      <c r="J1349" s="47"/>
      <c r="K1349" s="47"/>
      <c r="L1349" s="47"/>
      <c r="M1349" s="47"/>
      <c r="N1349" s="47"/>
      <c r="O1349" s="47"/>
      <c r="P1349" s="47"/>
    </row>
    <row r="1350" spans="4:16">
      <c r="D1350" s="47"/>
      <c r="E1350" s="47"/>
      <c r="F1350" s="47"/>
      <c r="G1350" s="47"/>
      <c r="H1350" s="47"/>
      <c r="I1350" s="47"/>
      <c r="J1350" s="47"/>
      <c r="K1350" s="47"/>
      <c r="L1350" s="47"/>
      <c r="M1350" s="47"/>
      <c r="N1350" s="47"/>
      <c r="O1350" s="47"/>
      <c r="P1350" s="47"/>
    </row>
    <row r="1351" spans="4:16">
      <c r="D1351" s="47"/>
      <c r="E1351" s="47"/>
      <c r="F1351" s="47"/>
      <c r="G1351" s="47"/>
      <c r="H1351" s="47"/>
      <c r="I1351" s="47"/>
      <c r="J1351" s="47"/>
      <c r="K1351" s="47"/>
      <c r="L1351" s="47"/>
      <c r="M1351" s="47"/>
      <c r="N1351" s="47"/>
      <c r="O1351" s="47"/>
      <c r="P1351" s="47"/>
    </row>
    <row r="1352" spans="4:16">
      <c r="D1352" s="47"/>
      <c r="E1352" s="47"/>
      <c r="F1352" s="47"/>
      <c r="G1352" s="47"/>
      <c r="H1352" s="47"/>
      <c r="I1352" s="47"/>
      <c r="J1352" s="47"/>
      <c r="K1352" s="47"/>
      <c r="L1352" s="47"/>
      <c r="M1352" s="47"/>
      <c r="N1352" s="47"/>
      <c r="O1352" s="47"/>
      <c r="P1352" s="47"/>
    </row>
    <row r="1353" spans="4:16">
      <c r="D1353" s="47"/>
      <c r="E1353" s="47"/>
      <c r="F1353" s="47"/>
      <c r="G1353" s="47"/>
      <c r="H1353" s="47"/>
      <c r="I1353" s="47"/>
      <c r="J1353" s="47"/>
      <c r="K1353" s="47"/>
      <c r="L1353" s="47"/>
      <c r="M1353" s="47"/>
      <c r="N1353" s="47"/>
      <c r="O1353" s="47"/>
      <c r="P1353" s="47"/>
    </row>
    <row r="1354" spans="4:16">
      <c r="D1354" s="47"/>
      <c r="E1354" s="47"/>
      <c r="F1354" s="47"/>
      <c r="G1354" s="47"/>
      <c r="H1354" s="47"/>
      <c r="I1354" s="47"/>
      <c r="J1354" s="47"/>
      <c r="K1354" s="47"/>
      <c r="L1354" s="47"/>
      <c r="M1354" s="47"/>
      <c r="N1354" s="47"/>
      <c r="O1354" s="47"/>
      <c r="P1354" s="47"/>
    </row>
    <row r="1355" spans="4:16">
      <c r="D1355" s="47"/>
      <c r="E1355" s="47"/>
      <c r="F1355" s="47"/>
      <c r="G1355" s="47"/>
      <c r="H1355" s="47"/>
      <c r="I1355" s="47"/>
      <c r="J1355" s="47"/>
      <c r="K1355" s="47"/>
      <c r="L1355" s="47"/>
      <c r="M1355" s="47"/>
      <c r="N1355" s="47"/>
      <c r="O1355" s="47"/>
      <c r="P1355" s="47"/>
    </row>
    <row r="1356" spans="4:16">
      <c r="D1356" s="47"/>
      <c r="E1356" s="47"/>
      <c r="F1356" s="47"/>
      <c r="G1356" s="47"/>
      <c r="H1356" s="47"/>
      <c r="I1356" s="47"/>
      <c r="J1356" s="47"/>
      <c r="K1356" s="47"/>
      <c r="L1356" s="47"/>
      <c r="M1356" s="47"/>
      <c r="N1356" s="47"/>
      <c r="O1356" s="47"/>
      <c r="P1356" s="47"/>
    </row>
    <row r="1357" spans="4:16">
      <c r="D1357" s="47"/>
      <c r="E1357" s="47"/>
      <c r="F1357" s="47"/>
      <c r="G1357" s="47"/>
      <c r="H1357" s="47"/>
      <c r="I1357" s="47"/>
      <c r="J1357" s="47"/>
      <c r="K1357" s="47"/>
      <c r="L1357" s="47"/>
      <c r="M1357" s="47"/>
      <c r="N1357" s="47"/>
      <c r="O1357" s="47"/>
      <c r="P1357" s="47"/>
    </row>
    <row r="1358" spans="4:16">
      <c r="D1358" s="47"/>
      <c r="E1358" s="47"/>
      <c r="F1358" s="47"/>
      <c r="G1358" s="47"/>
      <c r="H1358" s="47"/>
      <c r="I1358" s="47"/>
      <c r="J1358" s="47"/>
      <c r="K1358" s="47"/>
      <c r="L1358" s="47"/>
      <c r="M1358" s="47"/>
      <c r="N1358" s="47"/>
      <c r="O1358" s="47"/>
      <c r="P1358" s="47"/>
    </row>
    <row r="1359" spans="4:16">
      <c r="D1359" s="47"/>
      <c r="E1359" s="47"/>
      <c r="F1359" s="47"/>
      <c r="G1359" s="47"/>
      <c r="H1359" s="47"/>
      <c r="I1359" s="47"/>
      <c r="J1359" s="47"/>
      <c r="K1359" s="47"/>
      <c r="L1359" s="47"/>
      <c r="M1359" s="47"/>
      <c r="N1359" s="47"/>
      <c r="O1359" s="47"/>
      <c r="P1359" s="47"/>
    </row>
    <row r="1360" spans="4:16">
      <c r="D1360" s="47"/>
      <c r="E1360" s="47"/>
      <c r="F1360" s="47"/>
      <c r="G1360" s="47"/>
      <c r="H1360" s="47"/>
      <c r="I1360" s="47"/>
      <c r="J1360" s="47"/>
      <c r="K1360" s="47"/>
      <c r="L1360" s="47"/>
      <c r="M1360" s="47"/>
      <c r="N1360" s="47"/>
      <c r="O1360" s="47"/>
      <c r="P1360" s="47"/>
    </row>
    <row r="1361" spans="4:16">
      <c r="D1361" s="47"/>
      <c r="E1361" s="47"/>
      <c r="F1361" s="47"/>
      <c r="G1361" s="47"/>
      <c r="H1361" s="47"/>
      <c r="I1361" s="47"/>
      <c r="J1361" s="47"/>
      <c r="K1361" s="47"/>
      <c r="L1361" s="47"/>
      <c r="M1361" s="47"/>
      <c r="N1361" s="47"/>
      <c r="O1361" s="47"/>
      <c r="P1361" s="47"/>
    </row>
    <row r="1362" spans="4:16">
      <c r="D1362" s="47"/>
      <c r="E1362" s="47"/>
      <c r="F1362" s="47"/>
      <c r="G1362" s="47"/>
      <c r="H1362" s="47"/>
      <c r="I1362" s="47"/>
      <c r="J1362" s="47"/>
      <c r="K1362" s="47"/>
      <c r="L1362" s="47"/>
      <c r="M1362" s="47"/>
      <c r="N1362" s="47"/>
      <c r="O1362" s="47"/>
      <c r="P1362" s="47"/>
    </row>
    <row r="1363" spans="4:16">
      <c r="D1363" s="47"/>
      <c r="E1363" s="47"/>
      <c r="F1363" s="47"/>
      <c r="G1363" s="47"/>
      <c r="H1363" s="47"/>
      <c r="I1363" s="47"/>
      <c r="J1363" s="47"/>
      <c r="K1363" s="47"/>
      <c r="L1363" s="47"/>
      <c r="M1363" s="47"/>
      <c r="N1363" s="47"/>
      <c r="O1363" s="47"/>
      <c r="P1363" s="47"/>
    </row>
    <row r="1364" spans="4:16">
      <c r="D1364" s="47"/>
      <c r="E1364" s="47"/>
      <c r="F1364" s="47"/>
      <c r="G1364" s="47"/>
      <c r="H1364" s="47"/>
      <c r="I1364" s="47"/>
      <c r="J1364" s="47"/>
      <c r="K1364" s="47"/>
      <c r="L1364" s="47"/>
      <c r="M1364" s="47"/>
      <c r="N1364" s="47"/>
      <c r="O1364" s="47"/>
      <c r="P1364" s="47"/>
    </row>
    <row r="1365" spans="4:16">
      <c r="D1365" s="47"/>
      <c r="E1365" s="47"/>
      <c r="F1365" s="47"/>
      <c r="G1365" s="47"/>
      <c r="H1365" s="47"/>
      <c r="I1365" s="47"/>
      <c r="J1365" s="47"/>
      <c r="K1365" s="47"/>
      <c r="L1365" s="47"/>
      <c r="M1365" s="47"/>
      <c r="N1365" s="47"/>
      <c r="O1365" s="47"/>
      <c r="P1365" s="47"/>
    </row>
    <row r="1366" spans="4:16">
      <c r="D1366" s="47"/>
      <c r="E1366" s="47"/>
      <c r="F1366" s="47"/>
      <c r="G1366" s="47"/>
      <c r="H1366" s="47"/>
      <c r="I1366" s="47"/>
      <c r="J1366" s="47"/>
      <c r="K1366" s="47"/>
      <c r="L1366" s="47"/>
      <c r="M1366" s="47"/>
      <c r="N1366" s="47"/>
      <c r="O1366" s="47"/>
      <c r="P1366" s="47"/>
    </row>
    <row r="1367" spans="4:16">
      <c r="D1367" s="47"/>
      <c r="E1367" s="47"/>
      <c r="F1367" s="47"/>
      <c r="G1367" s="47"/>
      <c r="H1367" s="47"/>
      <c r="I1367" s="47"/>
      <c r="J1367" s="47"/>
      <c r="K1367" s="47"/>
      <c r="L1367" s="47"/>
      <c r="M1367" s="47"/>
      <c r="N1367" s="47"/>
      <c r="O1367" s="47"/>
      <c r="P1367" s="47"/>
    </row>
    <row r="1368" spans="4:16">
      <c r="D1368" s="47"/>
      <c r="E1368" s="47"/>
      <c r="F1368" s="47"/>
      <c r="G1368" s="47"/>
      <c r="H1368" s="47"/>
      <c r="I1368" s="47"/>
      <c r="J1368" s="47"/>
      <c r="K1368" s="47"/>
      <c r="L1368" s="47"/>
      <c r="M1368" s="47"/>
      <c r="N1368" s="47"/>
      <c r="O1368" s="47"/>
      <c r="P1368" s="47"/>
    </row>
    <row r="1369" spans="4:16">
      <c r="D1369" s="47"/>
      <c r="E1369" s="47"/>
      <c r="F1369" s="47"/>
      <c r="G1369" s="47"/>
      <c r="H1369" s="47"/>
      <c r="I1369" s="47"/>
      <c r="J1369" s="47"/>
      <c r="K1369" s="47"/>
      <c r="L1369" s="47"/>
      <c r="M1369" s="47"/>
      <c r="N1369" s="47"/>
      <c r="O1369" s="47"/>
      <c r="P1369" s="47"/>
    </row>
    <row r="1370" spans="4:16">
      <c r="D1370" s="47"/>
      <c r="E1370" s="47"/>
      <c r="F1370" s="47"/>
      <c r="G1370" s="47"/>
      <c r="H1370" s="47"/>
      <c r="I1370" s="47"/>
      <c r="J1370" s="47"/>
      <c r="K1370" s="47"/>
      <c r="L1370" s="47"/>
      <c r="M1370" s="47"/>
      <c r="N1370" s="47"/>
      <c r="O1370" s="47"/>
      <c r="P1370" s="47"/>
    </row>
    <row r="1371" spans="4:16">
      <c r="D1371" s="47"/>
      <c r="E1371" s="47"/>
      <c r="F1371" s="47"/>
      <c r="G1371" s="47"/>
      <c r="H1371" s="47"/>
      <c r="I1371" s="47"/>
      <c r="J1371" s="47"/>
      <c r="K1371" s="47"/>
      <c r="L1371" s="47"/>
      <c r="M1371" s="47"/>
      <c r="N1371" s="47"/>
      <c r="O1371" s="47"/>
      <c r="P1371" s="47"/>
    </row>
    <row r="1372" spans="4:16">
      <c r="D1372" s="47"/>
      <c r="E1372" s="47"/>
      <c r="F1372" s="47"/>
      <c r="G1372" s="47"/>
      <c r="H1372" s="47"/>
      <c r="I1372" s="47"/>
      <c r="J1372" s="47"/>
      <c r="K1372" s="47"/>
      <c r="L1372" s="47"/>
      <c r="M1372" s="47"/>
      <c r="N1372" s="47"/>
      <c r="O1372" s="47"/>
      <c r="P1372" s="47"/>
    </row>
    <row r="1373" spans="4:16">
      <c r="D1373" s="47"/>
      <c r="E1373" s="47"/>
      <c r="F1373" s="47"/>
      <c r="G1373" s="47"/>
      <c r="H1373" s="47"/>
      <c r="I1373" s="47"/>
      <c r="J1373" s="47"/>
      <c r="K1373" s="47"/>
      <c r="L1373" s="47"/>
      <c r="M1373" s="47"/>
      <c r="N1373" s="47"/>
      <c r="O1373" s="47"/>
      <c r="P1373" s="47"/>
    </row>
    <row r="1374" spans="4:16">
      <c r="D1374" s="47"/>
      <c r="E1374" s="47"/>
      <c r="F1374" s="47"/>
      <c r="G1374" s="47"/>
      <c r="H1374" s="47"/>
      <c r="I1374" s="47"/>
      <c r="J1374" s="47"/>
      <c r="K1374" s="47"/>
      <c r="L1374" s="47"/>
      <c r="M1374" s="47"/>
      <c r="N1374" s="47"/>
      <c r="O1374" s="47"/>
      <c r="P1374" s="47"/>
    </row>
    <row r="1375" spans="4:16">
      <c r="D1375" s="47"/>
      <c r="E1375" s="47"/>
      <c r="F1375" s="47"/>
      <c r="G1375" s="47"/>
      <c r="H1375" s="47"/>
      <c r="I1375" s="47"/>
      <c r="J1375" s="47"/>
      <c r="K1375" s="47"/>
      <c r="L1375" s="47"/>
      <c r="M1375" s="47"/>
      <c r="N1375" s="47"/>
      <c r="O1375" s="47"/>
      <c r="P1375" s="47"/>
    </row>
    <row r="1376" spans="4:16">
      <c r="D1376" s="47"/>
      <c r="E1376" s="47"/>
      <c r="F1376" s="47"/>
      <c r="G1376" s="47"/>
      <c r="H1376" s="47"/>
      <c r="I1376" s="47"/>
      <c r="J1376" s="47"/>
      <c r="K1376" s="47"/>
      <c r="L1376" s="47"/>
      <c r="M1376" s="47"/>
      <c r="N1376" s="47"/>
      <c r="O1376" s="47"/>
      <c r="P1376" s="47"/>
    </row>
    <row r="1377" spans="4:16">
      <c r="D1377" s="47"/>
      <c r="E1377" s="47"/>
      <c r="F1377" s="47"/>
      <c r="G1377" s="47"/>
      <c r="H1377" s="47"/>
      <c r="I1377" s="47"/>
      <c r="J1377" s="47"/>
      <c r="K1377" s="47"/>
      <c r="L1377" s="47"/>
      <c r="M1377" s="47"/>
      <c r="N1377" s="47"/>
      <c r="O1377" s="47"/>
      <c r="P1377" s="47"/>
    </row>
    <row r="1378" spans="4:16">
      <c r="D1378" s="47"/>
      <c r="E1378" s="47"/>
      <c r="F1378" s="47"/>
      <c r="G1378" s="47"/>
      <c r="H1378" s="47"/>
      <c r="I1378" s="47"/>
      <c r="J1378" s="47"/>
      <c r="K1378" s="47"/>
      <c r="L1378" s="47"/>
      <c r="M1378" s="47"/>
      <c r="N1378" s="47"/>
      <c r="O1378" s="47"/>
      <c r="P1378" s="47"/>
    </row>
    <row r="1379" spans="4:16">
      <c r="D1379" s="47"/>
      <c r="E1379" s="47"/>
      <c r="F1379" s="47"/>
      <c r="G1379" s="47"/>
      <c r="H1379" s="47"/>
      <c r="I1379" s="47"/>
      <c r="J1379" s="47"/>
      <c r="K1379" s="47"/>
      <c r="L1379" s="47"/>
      <c r="M1379" s="47"/>
      <c r="N1379" s="47"/>
      <c r="O1379" s="47"/>
      <c r="P1379" s="47"/>
    </row>
    <row r="1380" spans="4:16">
      <c r="D1380" s="47"/>
      <c r="E1380" s="47"/>
      <c r="F1380" s="47"/>
      <c r="G1380" s="47"/>
      <c r="H1380" s="47"/>
      <c r="I1380" s="47"/>
      <c r="J1380" s="47"/>
      <c r="K1380" s="47"/>
      <c r="L1380" s="47"/>
      <c r="M1380" s="47"/>
      <c r="N1380" s="47"/>
      <c r="O1380" s="47"/>
      <c r="P1380" s="47"/>
    </row>
    <row r="1381" spans="4:16">
      <c r="D1381" s="47"/>
      <c r="E1381" s="47"/>
      <c r="F1381" s="47"/>
      <c r="G1381" s="47"/>
      <c r="H1381" s="47"/>
      <c r="I1381" s="47"/>
      <c r="J1381" s="47"/>
      <c r="K1381" s="47"/>
      <c r="L1381" s="47"/>
      <c r="M1381" s="47"/>
      <c r="N1381" s="47"/>
      <c r="O1381" s="47"/>
      <c r="P1381" s="47"/>
    </row>
    <row r="1382" spans="4:16">
      <c r="D1382" s="47"/>
      <c r="E1382" s="47"/>
      <c r="F1382" s="47"/>
      <c r="G1382" s="47"/>
      <c r="H1382" s="47"/>
      <c r="I1382" s="47"/>
      <c r="J1382" s="47"/>
      <c r="K1382" s="47"/>
      <c r="L1382" s="47"/>
      <c r="M1382" s="47"/>
      <c r="N1382" s="47"/>
      <c r="O1382" s="47"/>
      <c r="P1382" s="47"/>
    </row>
    <row r="1383" spans="4:16">
      <c r="D1383" s="47"/>
      <c r="E1383" s="47"/>
      <c r="F1383" s="47"/>
      <c r="G1383" s="47"/>
      <c r="H1383" s="47"/>
      <c r="I1383" s="47"/>
      <c r="J1383" s="47"/>
      <c r="K1383" s="47"/>
      <c r="L1383" s="47"/>
      <c r="M1383" s="47"/>
      <c r="N1383" s="47"/>
      <c r="O1383" s="47"/>
      <c r="P1383" s="47"/>
    </row>
    <row r="1384" spans="4:16">
      <c r="D1384" s="47"/>
      <c r="E1384" s="47"/>
      <c r="F1384" s="47"/>
      <c r="G1384" s="47"/>
      <c r="H1384" s="47"/>
      <c r="I1384" s="47"/>
      <c r="J1384" s="47"/>
      <c r="K1384" s="47"/>
      <c r="L1384" s="47"/>
      <c r="M1384" s="47"/>
      <c r="N1384" s="47"/>
      <c r="O1384" s="47"/>
      <c r="P1384" s="47"/>
    </row>
    <row r="1385" spans="4:16">
      <c r="D1385" s="47"/>
      <c r="E1385" s="47"/>
      <c r="F1385" s="47"/>
      <c r="G1385" s="47"/>
      <c r="H1385" s="47"/>
      <c r="I1385" s="47"/>
      <c r="J1385" s="47"/>
      <c r="K1385" s="47"/>
      <c r="L1385" s="47"/>
      <c r="M1385" s="47"/>
      <c r="N1385" s="47"/>
      <c r="O1385" s="47"/>
      <c r="P1385" s="47"/>
    </row>
    <row r="1386" spans="4:16">
      <c r="D1386" s="47"/>
      <c r="E1386" s="47"/>
      <c r="F1386" s="47"/>
      <c r="G1386" s="47"/>
      <c r="H1386" s="47"/>
      <c r="I1386" s="47"/>
      <c r="J1386" s="47"/>
      <c r="K1386" s="47"/>
      <c r="L1386" s="47"/>
      <c r="M1386" s="47"/>
      <c r="N1386" s="47"/>
      <c r="O1386" s="47"/>
      <c r="P1386" s="47"/>
    </row>
    <row r="1387" spans="4:16">
      <c r="D1387" s="47"/>
      <c r="E1387" s="47"/>
      <c r="F1387" s="47"/>
      <c r="G1387" s="47"/>
      <c r="H1387" s="47"/>
      <c r="I1387" s="47"/>
      <c r="J1387" s="47"/>
      <c r="K1387" s="47"/>
      <c r="L1387" s="47"/>
      <c r="M1387" s="47"/>
      <c r="N1387" s="47"/>
      <c r="O1387" s="47"/>
      <c r="P1387" s="47"/>
    </row>
    <row r="1388" spans="4:16">
      <c r="D1388" s="47"/>
      <c r="E1388" s="47"/>
      <c r="F1388" s="47"/>
      <c r="G1388" s="47"/>
      <c r="H1388" s="47"/>
      <c r="I1388" s="47"/>
      <c r="J1388" s="47"/>
      <c r="K1388" s="47"/>
      <c r="L1388" s="47"/>
      <c r="M1388" s="47"/>
      <c r="N1388" s="47"/>
      <c r="O1388" s="47"/>
      <c r="P1388" s="47"/>
    </row>
    <row r="1389" spans="4:16">
      <c r="D1389" s="47"/>
      <c r="E1389" s="47"/>
      <c r="F1389" s="47"/>
      <c r="G1389" s="47"/>
      <c r="H1389" s="47"/>
      <c r="I1389" s="47"/>
      <c r="J1389" s="47"/>
      <c r="K1389" s="47"/>
      <c r="L1389" s="47"/>
      <c r="M1389" s="47"/>
      <c r="N1389" s="47"/>
      <c r="O1389" s="47"/>
      <c r="P1389" s="47"/>
    </row>
    <row r="1390" spans="4:16">
      <c r="D1390" s="47"/>
      <c r="E1390" s="47"/>
      <c r="F1390" s="47"/>
      <c r="G1390" s="47"/>
      <c r="H1390" s="47"/>
      <c r="I1390" s="47"/>
      <c r="J1390" s="47"/>
      <c r="K1390" s="47"/>
      <c r="L1390" s="47"/>
      <c r="M1390" s="47"/>
      <c r="N1390" s="47"/>
      <c r="O1390" s="47"/>
      <c r="P1390" s="47"/>
    </row>
    <row r="1391" spans="4:16">
      <c r="D1391" s="47"/>
      <c r="E1391" s="47"/>
      <c r="F1391" s="47"/>
      <c r="G1391" s="47"/>
      <c r="H1391" s="47"/>
      <c r="I1391" s="47"/>
      <c r="J1391" s="47"/>
      <c r="K1391" s="47"/>
      <c r="L1391" s="47"/>
      <c r="M1391" s="47"/>
      <c r="N1391" s="47"/>
      <c r="O1391" s="47"/>
      <c r="P1391" s="47"/>
    </row>
    <row r="1392" spans="4:16">
      <c r="D1392" s="47"/>
      <c r="E1392" s="47"/>
      <c r="F1392" s="47"/>
      <c r="G1392" s="47"/>
      <c r="H1392" s="47"/>
      <c r="I1392" s="47"/>
      <c r="J1392" s="47"/>
      <c r="K1392" s="47"/>
      <c r="L1392" s="47"/>
      <c r="M1392" s="47"/>
      <c r="N1392" s="47"/>
      <c r="O1392" s="47"/>
      <c r="P1392" s="47"/>
    </row>
    <row r="1393" spans="4:16">
      <c r="D1393" s="47"/>
      <c r="E1393" s="47"/>
      <c r="F1393" s="47"/>
      <c r="G1393" s="47"/>
      <c r="H1393" s="47"/>
      <c r="I1393" s="47"/>
      <c r="J1393" s="47"/>
      <c r="K1393" s="47"/>
      <c r="L1393" s="47"/>
      <c r="M1393" s="47"/>
      <c r="N1393" s="47"/>
      <c r="O1393" s="47"/>
      <c r="P1393" s="47"/>
    </row>
    <row r="1394" spans="4:16">
      <c r="D1394" s="47"/>
      <c r="E1394" s="47"/>
      <c r="F1394" s="47"/>
      <c r="G1394" s="47"/>
      <c r="H1394" s="47"/>
      <c r="I1394" s="47"/>
      <c r="J1394" s="47"/>
      <c r="K1394" s="47"/>
      <c r="L1394" s="47"/>
      <c r="M1394" s="47"/>
      <c r="N1394" s="47"/>
      <c r="O1394" s="47"/>
      <c r="P1394" s="47"/>
    </row>
    <row r="1395" spans="4:16">
      <c r="D1395" s="47"/>
      <c r="E1395" s="47"/>
      <c r="F1395" s="47"/>
      <c r="G1395" s="47"/>
      <c r="H1395" s="47"/>
      <c r="I1395" s="47"/>
      <c r="J1395" s="47"/>
      <c r="K1395" s="47"/>
      <c r="L1395" s="47"/>
      <c r="M1395" s="47"/>
      <c r="N1395" s="47"/>
      <c r="O1395" s="47"/>
      <c r="P1395" s="47"/>
    </row>
    <row r="1396" spans="4:16">
      <c r="D1396" s="47"/>
      <c r="E1396" s="47"/>
      <c r="F1396" s="47"/>
      <c r="G1396" s="47"/>
      <c r="H1396" s="47"/>
      <c r="I1396" s="47"/>
      <c r="J1396" s="47"/>
      <c r="K1396" s="47"/>
      <c r="L1396" s="47"/>
      <c r="M1396" s="47"/>
      <c r="N1396" s="47"/>
      <c r="O1396" s="47"/>
      <c r="P1396" s="47"/>
    </row>
    <row r="1397" spans="4:16">
      <c r="D1397" s="47"/>
      <c r="E1397" s="47"/>
      <c r="F1397" s="47"/>
      <c r="G1397" s="47"/>
      <c r="H1397" s="47"/>
      <c r="I1397" s="47"/>
      <c r="J1397" s="47"/>
      <c r="K1397" s="47"/>
      <c r="L1397" s="47"/>
      <c r="M1397" s="47"/>
      <c r="N1397" s="47"/>
      <c r="O1397" s="47"/>
      <c r="P1397" s="47"/>
    </row>
    <row r="1398" spans="4:16">
      <c r="D1398" s="47"/>
      <c r="E1398" s="47"/>
      <c r="F1398" s="47"/>
      <c r="G1398" s="47"/>
      <c r="H1398" s="47"/>
      <c r="I1398" s="47"/>
      <c r="J1398" s="47"/>
      <c r="K1398" s="47"/>
      <c r="L1398" s="47"/>
      <c r="M1398" s="47"/>
      <c r="N1398" s="47"/>
      <c r="O1398" s="47"/>
      <c r="P1398" s="47"/>
    </row>
    <row r="1399" spans="4:16">
      <c r="D1399" s="47"/>
      <c r="E1399" s="47"/>
      <c r="F1399" s="47"/>
      <c r="G1399" s="47"/>
      <c r="H1399" s="47"/>
      <c r="I1399" s="47"/>
      <c r="J1399" s="47"/>
      <c r="K1399" s="47"/>
      <c r="L1399" s="47"/>
      <c r="M1399" s="47"/>
      <c r="N1399" s="47"/>
      <c r="O1399" s="47"/>
      <c r="P1399" s="47"/>
    </row>
    <row r="1400" spans="4:16">
      <c r="D1400" s="47"/>
      <c r="E1400" s="47"/>
      <c r="F1400" s="47"/>
      <c r="G1400" s="47"/>
      <c r="H1400" s="47"/>
      <c r="I1400" s="47"/>
      <c r="J1400" s="47"/>
      <c r="K1400" s="47"/>
      <c r="L1400" s="47"/>
      <c r="M1400" s="47"/>
      <c r="N1400" s="47"/>
      <c r="O1400" s="47"/>
      <c r="P1400" s="47"/>
    </row>
    <row r="1401" spans="4:16">
      <c r="D1401" s="47"/>
      <c r="E1401" s="47"/>
      <c r="F1401" s="47"/>
      <c r="G1401" s="47"/>
      <c r="H1401" s="47"/>
      <c r="I1401" s="47"/>
      <c r="J1401" s="47"/>
      <c r="K1401" s="47"/>
      <c r="L1401" s="47"/>
      <c r="M1401" s="47"/>
      <c r="N1401" s="47"/>
      <c r="O1401" s="47"/>
      <c r="P1401" s="47"/>
    </row>
    <row r="1402" spans="4:16">
      <c r="D1402" s="47"/>
      <c r="E1402" s="47"/>
      <c r="F1402" s="47"/>
      <c r="G1402" s="47"/>
      <c r="H1402" s="47"/>
      <c r="I1402" s="47"/>
      <c r="J1402" s="47"/>
      <c r="K1402" s="47"/>
      <c r="L1402" s="47"/>
      <c r="M1402" s="47"/>
      <c r="N1402" s="47"/>
      <c r="O1402" s="47"/>
      <c r="P1402" s="47"/>
    </row>
    <row r="1403" spans="4:16">
      <c r="D1403" s="47"/>
      <c r="E1403" s="47"/>
      <c r="F1403" s="47"/>
      <c r="G1403" s="47"/>
      <c r="H1403" s="47"/>
      <c r="I1403" s="47"/>
      <c r="J1403" s="47"/>
      <c r="K1403" s="47"/>
      <c r="L1403" s="47"/>
      <c r="M1403" s="47"/>
      <c r="N1403" s="47"/>
      <c r="O1403" s="47"/>
      <c r="P1403" s="47"/>
    </row>
    <row r="1404" spans="4:16">
      <c r="D1404" s="47"/>
      <c r="E1404" s="47"/>
      <c r="F1404" s="47"/>
      <c r="G1404" s="47"/>
      <c r="H1404" s="47"/>
      <c r="I1404" s="47"/>
      <c r="J1404" s="47"/>
      <c r="K1404" s="47"/>
      <c r="L1404" s="47"/>
      <c r="M1404" s="47"/>
      <c r="N1404" s="47"/>
      <c r="O1404" s="47"/>
      <c r="P1404" s="47"/>
    </row>
    <row r="1405" spans="4:16">
      <c r="D1405" s="47"/>
      <c r="E1405" s="47"/>
      <c r="F1405" s="47"/>
      <c r="G1405" s="47"/>
      <c r="H1405" s="47"/>
      <c r="I1405" s="47"/>
      <c r="J1405" s="47"/>
      <c r="K1405" s="47"/>
      <c r="L1405" s="47"/>
      <c r="M1405" s="47"/>
      <c r="N1405" s="47"/>
      <c r="O1405" s="47"/>
      <c r="P1405" s="47"/>
    </row>
    <row r="1406" spans="4:16">
      <c r="D1406" s="47"/>
      <c r="E1406" s="47"/>
      <c r="F1406" s="47"/>
      <c r="G1406" s="47"/>
      <c r="H1406" s="47"/>
      <c r="I1406" s="47"/>
      <c r="J1406" s="47"/>
      <c r="K1406" s="47"/>
      <c r="L1406" s="47"/>
      <c r="M1406" s="47"/>
      <c r="N1406" s="47"/>
      <c r="O1406" s="47"/>
      <c r="P1406" s="47"/>
    </row>
    <row r="1407" spans="4:16">
      <c r="D1407" s="47"/>
      <c r="E1407" s="47"/>
      <c r="F1407" s="47"/>
      <c r="G1407" s="47"/>
      <c r="H1407" s="47"/>
      <c r="I1407" s="47"/>
      <c r="J1407" s="47"/>
      <c r="K1407" s="47"/>
      <c r="L1407" s="47"/>
      <c r="M1407" s="47"/>
      <c r="N1407" s="47"/>
      <c r="O1407" s="47"/>
      <c r="P1407" s="47"/>
    </row>
    <row r="1408" spans="4:16">
      <c r="D1408" s="47"/>
      <c r="E1408" s="47"/>
      <c r="F1408" s="47"/>
      <c r="G1408" s="47"/>
      <c r="H1408" s="47"/>
      <c r="I1408" s="47"/>
      <c r="J1408" s="47"/>
      <c r="K1408" s="47"/>
      <c r="L1408" s="47"/>
      <c r="M1408" s="47"/>
      <c r="N1408" s="47"/>
      <c r="O1408" s="47"/>
      <c r="P1408" s="47"/>
    </row>
    <row r="1409" spans="4:16">
      <c r="D1409" s="47"/>
      <c r="E1409" s="47"/>
      <c r="F1409" s="47"/>
      <c r="G1409" s="47"/>
      <c r="H1409" s="47"/>
      <c r="I1409" s="47"/>
      <c r="J1409" s="47"/>
      <c r="K1409" s="47"/>
      <c r="L1409" s="47"/>
      <c r="M1409" s="47"/>
      <c r="N1409" s="47"/>
      <c r="O1409" s="47"/>
      <c r="P1409" s="47"/>
    </row>
    <row r="1410" spans="4:16">
      <c r="D1410" s="47"/>
      <c r="E1410" s="47"/>
      <c r="F1410" s="47"/>
      <c r="G1410" s="47"/>
      <c r="H1410" s="47"/>
      <c r="I1410" s="47"/>
      <c r="J1410" s="47"/>
      <c r="K1410" s="47"/>
      <c r="L1410" s="47"/>
      <c r="M1410" s="47"/>
      <c r="N1410" s="47"/>
      <c r="O1410" s="47"/>
      <c r="P1410" s="47"/>
    </row>
    <row r="1411" spans="4:16">
      <c r="D1411" s="47"/>
      <c r="E1411" s="47"/>
      <c r="F1411" s="47"/>
      <c r="G1411" s="47"/>
      <c r="H1411" s="47"/>
      <c r="I1411" s="47"/>
      <c r="J1411" s="47"/>
      <c r="K1411" s="47"/>
      <c r="L1411" s="47"/>
      <c r="M1411" s="47"/>
      <c r="N1411" s="47"/>
      <c r="O1411" s="47"/>
      <c r="P1411" s="47"/>
    </row>
    <row r="1412" spans="4:16">
      <c r="D1412" s="47"/>
      <c r="E1412" s="47"/>
      <c r="F1412" s="47"/>
      <c r="G1412" s="47"/>
      <c r="H1412" s="47"/>
      <c r="I1412" s="47"/>
      <c r="J1412" s="47"/>
      <c r="K1412" s="47"/>
      <c r="L1412" s="47"/>
      <c r="M1412" s="47"/>
      <c r="N1412" s="47"/>
      <c r="O1412" s="47"/>
      <c r="P1412" s="47"/>
    </row>
    <row r="1413" spans="4:16">
      <c r="D1413" s="47"/>
      <c r="E1413" s="47"/>
      <c r="F1413" s="47"/>
      <c r="G1413" s="47"/>
      <c r="H1413" s="47"/>
      <c r="I1413" s="47"/>
      <c r="J1413" s="47"/>
      <c r="K1413" s="47"/>
      <c r="L1413" s="47"/>
      <c r="M1413" s="47"/>
      <c r="N1413" s="47"/>
      <c r="O1413" s="47"/>
      <c r="P1413" s="47"/>
    </row>
    <row r="1414" spans="4:16">
      <c r="D1414" s="47"/>
      <c r="E1414" s="47"/>
      <c r="F1414" s="47"/>
      <c r="G1414" s="47"/>
      <c r="H1414" s="47"/>
      <c r="I1414" s="47"/>
      <c r="J1414" s="47"/>
      <c r="K1414" s="47"/>
      <c r="L1414" s="47"/>
      <c r="M1414" s="47"/>
      <c r="N1414" s="47"/>
      <c r="O1414" s="47"/>
      <c r="P1414" s="47"/>
    </row>
    <row r="1415" spans="4:16">
      <c r="D1415" s="47"/>
      <c r="E1415" s="47"/>
      <c r="F1415" s="47"/>
      <c r="G1415" s="47"/>
      <c r="H1415" s="47"/>
      <c r="I1415" s="47"/>
      <c r="J1415" s="47"/>
      <c r="K1415" s="47"/>
      <c r="L1415" s="47"/>
      <c r="M1415" s="47"/>
      <c r="N1415" s="47"/>
      <c r="O1415" s="47"/>
      <c r="P1415" s="47"/>
    </row>
    <row r="1416" spans="4:16">
      <c r="D1416" s="47"/>
      <c r="E1416" s="47"/>
      <c r="F1416" s="47"/>
      <c r="G1416" s="47"/>
      <c r="H1416" s="47"/>
      <c r="I1416" s="47"/>
      <c r="J1416" s="47"/>
      <c r="K1416" s="47"/>
      <c r="L1416" s="47"/>
      <c r="M1416" s="47"/>
      <c r="N1416" s="47"/>
      <c r="O1416" s="47"/>
      <c r="P1416" s="47"/>
    </row>
    <row r="1417" spans="4:16">
      <c r="D1417" s="47"/>
      <c r="E1417" s="47"/>
      <c r="F1417" s="47"/>
      <c r="G1417" s="47"/>
      <c r="H1417" s="47"/>
      <c r="I1417" s="47"/>
      <c r="J1417" s="47"/>
      <c r="K1417" s="47"/>
      <c r="L1417" s="47"/>
      <c r="M1417" s="47"/>
      <c r="N1417" s="47"/>
      <c r="O1417" s="47"/>
      <c r="P1417" s="47"/>
    </row>
    <row r="1418" spans="4:16">
      <c r="D1418" s="47"/>
      <c r="E1418" s="47"/>
      <c r="F1418" s="47"/>
      <c r="G1418" s="47"/>
      <c r="H1418" s="47"/>
      <c r="I1418" s="47"/>
      <c r="J1418" s="47"/>
      <c r="K1418" s="47"/>
      <c r="L1418" s="47"/>
      <c r="M1418" s="47"/>
      <c r="N1418" s="47"/>
      <c r="O1418" s="47"/>
      <c r="P1418" s="47"/>
    </row>
    <row r="1419" spans="4:16">
      <c r="D1419" s="47"/>
      <c r="E1419" s="47"/>
      <c r="F1419" s="47"/>
      <c r="G1419" s="47"/>
      <c r="H1419" s="47"/>
      <c r="I1419" s="47"/>
      <c r="J1419" s="47"/>
      <c r="K1419" s="47"/>
      <c r="L1419" s="47"/>
      <c r="M1419" s="47"/>
      <c r="N1419" s="47"/>
      <c r="O1419" s="47"/>
      <c r="P1419" s="47"/>
    </row>
    <row r="1420" spans="4:16">
      <c r="D1420" s="47"/>
      <c r="E1420" s="47"/>
      <c r="F1420" s="47"/>
      <c r="G1420" s="47"/>
      <c r="H1420" s="47"/>
      <c r="I1420" s="47"/>
      <c r="J1420" s="47"/>
      <c r="K1420" s="47"/>
      <c r="L1420" s="47"/>
      <c r="M1420" s="47"/>
      <c r="N1420" s="47"/>
      <c r="O1420" s="47"/>
      <c r="P1420" s="47"/>
    </row>
    <row r="1421" spans="4:16">
      <c r="D1421" s="47"/>
      <c r="E1421" s="47"/>
      <c r="F1421" s="47"/>
      <c r="G1421" s="47"/>
      <c r="H1421" s="47"/>
      <c r="I1421" s="47"/>
      <c r="J1421" s="47"/>
      <c r="K1421" s="47"/>
      <c r="L1421" s="47"/>
      <c r="M1421" s="47"/>
      <c r="N1421" s="47"/>
      <c r="O1421" s="47"/>
      <c r="P1421" s="47"/>
    </row>
    <row r="1422" spans="4:16">
      <c r="D1422" s="47"/>
      <c r="E1422" s="47"/>
      <c r="F1422" s="47"/>
      <c r="G1422" s="47"/>
      <c r="H1422" s="47"/>
      <c r="I1422" s="47"/>
      <c r="J1422" s="47"/>
      <c r="K1422" s="47"/>
      <c r="L1422" s="47"/>
      <c r="M1422" s="47"/>
      <c r="N1422" s="47"/>
      <c r="O1422" s="47"/>
      <c r="P1422" s="47"/>
    </row>
    <row r="1423" spans="4:16">
      <c r="D1423" s="47"/>
      <c r="E1423" s="47"/>
      <c r="F1423" s="47"/>
      <c r="G1423" s="47"/>
      <c r="H1423" s="47"/>
      <c r="I1423" s="47"/>
      <c r="J1423" s="47"/>
      <c r="K1423" s="47"/>
      <c r="L1423" s="47"/>
      <c r="M1423" s="47"/>
      <c r="N1423" s="47"/>
      <c r="O1423" s="47"/>
      <c r="P1423" s="47"/>
    </row>
    <row r="1424" spans="4:16">
      <c r="D1424" s="47"/>
      <c r="E1424" s="47"/>
      <c r="F1424" s="47"/>
      <c r="G1424" s="47"/>
      <c r="H1424" s="47"/>
      <c r="I1424" s="47"/>
      <c r="J1424" s="47"/>
      <c r="K1424" s="47"/>
      <c r="L1424" s="47"/>
      <c r="M1424" s="47"/>
      <c r="N1424" s="47"/>
      <c r="O1424" s="47"/>
      <c r="P1424" s="47"/>
    </row>
    <row r="1425" spans="4:16">
      <c r="D1425" s="47"/>
      <c r="E1425" s="47"/>
      <c r="F1425" s="47"/>
      <c r="G1425" s="47"/>
      <c r="H1425" s="47"/>
      <c r="I1425" s="47"/>
      <c r="J1425" s="47"/>
      <c r="K1425" s="47"/>
      <c r="L1425" s="47"/>
      <c r="M1425" s="47"/>
      <c r="N1425" s="47"/>
      <c r="O1425" s="47"/>
      <c r="P1425" s="47"/>
    </row>
    <row r="1426" spans="4:16">
      <c r="D1426" s="47"/>
      <c r="E1426" s="47"/>
      <c r="F1426" s="47"/>
      <c r="G1426" s="47"/>
      <c r="H1426" s="47"/>
      <c r="I1426" s="47"/>
      <c r="J1426" s="47"/>
      <c r="K1426" s="47"/>
      <c r="L1426" s="47"/>
      <c r="M1426" s="47"/>
      <c r="N1426" s="47"/>
      <c r="O1426" s="47"/>
      <c r="P1426" s="47"/>
    </row>
    <row r="1427" spans="4:16">
      <c r="D1427" s="47"/>
      <c r="E1427" s="47"/>
      <c r="F1427" s="47"/>
      <c r="G1427" s="47"/>
      <c r="H1427" s="47"/>
      <c r="I1427" s="47"/>
      <c r="J1427" s="47"/>
      <c r="K1427" s="47"/>
      <c r="L1427" s="47"/>
      <c r="M1427" s="47"/>
      <c r="N1427" s="47"/>
      <c r="O1427" s="47"/>
      <c r="P1427" s="47"/>
    </row>
    <row r="1428" spans="4:16">
      <c r="D1428" s="47"/>
      <c r="E1428" s="47"/>
      <c r="F1428" s="47"/>
      <c r="G1428" s="47"/>
      <c r="H1428" s="47"/>
      <c r="I1428" s="47"/>
      <c r="J1428" s="47"/>
      <c r="K1428" s="47"/>
      <c r="L1428" s="47"/>
      <c r="M1428" s="47"/>
      <c r="N1428" s="47"/>
      <c r="O1428" s="47"/>
      <c r="P1428" s="47"/>
    </row>
    <row r="1429" spans="4:16">
      <c r="D1429" s="47"/>
      <c r="E1429" s="47"/>
      <c r="F1429" s="47"/>
      <c r="G1429" s="47"/>
      <c r="H1429" s="47"/>
      <c r="I1429" s="47"/>
      <c r="J1429" s="47"/>
      <c r="K1429" s="47"/>
      <c r="L1429" s="47"/>
      <c r="M1429" s="47"/>
      <c r="N1429" s="47"/>
      <c r="O1429" s="47"/>
      <c r="P1429" s="47"/>
    </row>
    <row r="1430" spans="4:16">
      <c r="D1430" s="47"/>
      <c r="E1430" s="47"/>
      <c r="F1430" s="47"/>
      <c r="G1430" s="47"/>
      <c r="H1430" s="47"/>
      <c r="I1430" s="47"/>
      <c r="J1430" s="47"/>
      <c r="K1430" s="47"/>
      <c r="L1430" s="47"/>
      <c r="M1430" s="47"/>
      <c r="N1430" s="47"/>
      <c r="O1430" s="47"/>
      <c r="P1430" s="47"/>
    </row>
    <row r="1431" spans="4:16">
      <c r="D1431" s="47"/>
      <c r="E1431" s="47"/>
      <c r="F1431" s="47"/>
      <c r="G1431" s="47"/>
      <c r="H1431" s="47"/>
      <c r="I1431" s="47"/>
      <c r="J1431" s="47"/>
      <c r="K1431" s="47"/>
      <c r="L1431" s="47"/>
      <c r="M1431" s="47"/>
      <c r="N1431" s="47"/>
      <c r="O1431" s="47"/>
      <c r="P1431" s="47"/>
    </row>
    <row r="1432" spans="4:16">
      <c r="D1432" s="47"/>
      <c r="E1432" s="47"/>
      <c r="F1432" s="47"/>
      <c r="G1432" s="47"/>
      <c r="H1432" s="47"/>
      <c r="I1432" s="47"/>
      <c r="J1432" s="47"/>
      <c r="K1432" s="47"/>
      <c r="L1432" s="47"/>
      <c r="M1432" s="47"/>
      <c r="N1432" s="47"/>
      <c r="O1432" s="47"/>
      <c r="P1432" s="47"/>
    </row>
    <row r="1433" spans="4:16">
      <c r="D1433" s="47"/>
      <c r="E1433" s="47"/>
      <c r="F1433" s="47"/>
      <c r="G1433" s="47"/>
      <c r="H1433" s="47"/>
      <c r="I1433" s="47"/>
      <c r="J1433" s="47"/>
      <c r="K1433" s="47"/>
      <c r="L1433" s="47"/>
      <c r="M1433" s="47"/>
      <c r="N1433" s="47"/>
      <c r="O1433" s="47"/>
      <c r="P1433" s="47"/>
    </row>
    <row r="1434" spans="4:16">
      <c r="D1434" s="47"/>
      <c r="E1434" s="47"/>
      <c r="F1434" s="47"/>
      <c r="G1434" s="47"/>
      <c r="H1434" s="47"/>
      <c r="I1434" s="47"/>
      <c r="J1434" s="47"/>
      <c r="K1434" s="47"/>
      <c r="L1434" s="47"/>
      <c r="M1434" s="47"/>
      <c r="N1434" s="47"/>
      <c r="O1434" s="47"/>
      <c r="P1434" s="47"/>
    </row>
    <row r="1435" spans="4:16">
      <c r="D1435" s="47"/>
      <c r="E1435" s="47"/>
      <c r="F1435" s="47"/>
      <c r="G1435" s="47"/>
      <c r="H1435" s="47"/>
      <c r="I1435" s="47"/>
      <c r="J1435" s="47"/>
      <c r="K1435" s="47"/>
      <c r="L1435" s="47"/>
      <c r="M1435" s="47"/>
      <c r="N1435" s="47"/>
      <c r="O1435" s="47"/>
      <c r="P1435" s="47"/>
    </row>
    <row r="1436" spans="4:16">
      <c r="D1436" s="47"/>
      <c r="E1436" s="47"/>
      <c r="F1436" s="47"/>
      <c r="G1436" s="47"/>
      <c r="H1436" s="47"/>
      <c r="I1436" s="47"/>
      <c r="J1436" s="47"/>
      <c r="K1436" s="47"/>
      <c r="L1436" s="47"/>
      <c r="M1436" s="47"/>
      <c r="N1436" s="47"/>
      <c r="O1436" s="47"/>
      <c r="P1436" s="47"/>
    </row>
    <row r="1437" spans="4:16">
      <c r="D1437" s="47"/>
      <c r="E1437" s="47"/>
      <c r="F1437" s="47"/>
      <c r="G1437" s="47"/>
      <c r="H1437" s="47"/>
      <c r="I1437" s="47"/>
      <c r="J1437" s="47"/>
      <c r="K1437" s="47"/>
      <c r="L1437" s="47"/>
      <c r="M1437" s="47"/>
      <c r="N1437" s="47"/>
      <c r="O1437" s="47"/>
      <c r="P1437" s="47"/>
    </row>
    <row r="1438" spans="4:16">
      <c r="D1438" s="47"/>
      <c r="E1438" s="47"/>
      <c r="F1438" s="47"/>
      <c r="G1438" s="47"/>
      <c r="H1438" s="47"/>
      <c r="I1438" s="47"/>
      <c r="J1438" s="47"/>
      <c r="K1438" s="47"/>
      <c r="L1438" s="47"/>
      <c r="M1438" s="47"/>
      <c r="N1438" s="47"/>
      <c r="O1438" s="47"/>
      <c r="P1438" s="47"/>
    </row>
    <row r="1439" spans="4:16">
      <c r="D1439" s="47"/>
      <c r="E1439" s="47"/>
      <c r="F1439" s="47"/>
      <c r="G1439" s="47"/>
      <c r="H1439" s="47"/>
      <c r="I1439" s="47"/>
      <c r="J1439" s="47"/>
      <c r="K1439" s="47"/>
      <c r="L1439" s="47"/>
      <c r="M1439" s="47"/>
      <c r="N1439" s="47"/>
      <c r="O1439" s="47"/>
      <c r="P1439" s="47"/>
    </row>
    <row r="1440" spans="4:16">
      <c r="D1440" s="47"/>
      <c r="E1440" s="47"/>
      <c r="F1440" s="47"/>
      <c r="G1440" s="47"/>
      <c r="H1440" s="47"/>
      <c r="I1440" s="47"/>
      <c r="J1440" s="47"/>
      <c r="K1440" s="47"/>
      <c r="L1440" s="47"/>
      <c r="M1440" s="47"/>
      <c r="N1440" s="47"/>
      <c r="O1440" s="47"/>
      <c r="P1440" s="47"/>
    </row>
    <row r="1441" spans="4:16">
      <c r="D1441" s="47"/>
      <c r="E1441" s="47"/>
      <c r="F1441" s="47"/>
      <c r="G1441" s="47"/>
      <c r="H1441" s="47"/>
      <c r="I1441" s="47"/>
      <c r="J1441" s="47"/>
      <c r="K1441" s="47"/>
      <c r="L1441" s="47"/>
      <c r="M1441" s="47"/>
      <c r="N1441" s="47"/>
      <c r="O1441" s="47"/>
      <c r="P1441" s="47"/>
    </row>
    <row r="1442" spans="4:16">
      <c r="D1442" s="47"/>
      <c r="E1442" s="47"/>
      <c r="F1442" s="47"/>
      <c r="G1442" s="47"/>
      <c r="H1442" s="47"/>
      <c r="I1442" s="47"/>
      <c r="J1442" s="47"/>
      <c r="K1442" s="47"/>
      <c r="L1442" s="47"/>
      <c r="M1442" s="47"/>
      <c r="N1442" s="47"/>
      <c r="O1442" s="47"/>
      <c r="P1442" s="47"/>
    </row>
    <row r="1443" spans="4:16">
      <c r="D1443" s="47"/>
      <c r="E1443" s="47"/>
      <c r="F1443" s="47"/>
      <c r="G1443" s="47"/>
      <c r="H1443" s="47"/>
      <c r="I1443" s="47"/>
      <c r="J1443" s="47"/>
      <c r="K1443" s="47"/>
      <c r="L1443" s="47"/>
      <c r="M1443" s="47"/>
      <c r="N1443" s="47"/>
      <c r="O1443" s="47"/>
      <c r="P1443" s="47"/>
    </row>
    <row r="1444" spans="4:16">
      <c r="D1444" s="47"/>
      <c r="E1444" s="47"/>
      <c r="F1444" s="47"/>
      <c r="G1444" s="47"/>
      <c r="H1444" s="47"/>
      <c r="I1444" s="47"/>
      <c r="J1444" s="47"/>
      <c r="K1444" s="47"/>
      <c r="L1444" s="47"/>
      <c r="M1444" s="47"/>
      <c r="N1444" s="47"/>
      <c r="O1444" s="47"/>
      <c r="P1444" s="47"/>
    </row>
    <row r="1445" spans="4:16">
      <c r="D1445" s="47"/>
      <c r="E1445" s="47"/>
      <c r="F1445" s="47"/>
      <c r="G1445" s="47"/>
      <c r="H1445" s="47"/>
      <c r="I1445" s="47"/>
      <c r="J1445" s="47"/>
      <c r="K1445" s="47"/>
      <c r="L1445" s="47"/>
      <c r="M1445" s="47"/>
      <c r="N1445" s="47"/>
      <c r="O1445" s="47"/>
      <c r="P1445" s="47"/>
    </row>
    <row r="1446" spans="4:16">
      <c r="D1446" s="47"/>
      <c r="E1446" s="47"/>
      <c r="F1446" s="47"/>
      <c r="G1446" s="47"/>
      <c r="H1446" s="47"/>
      <c r="I1446" s="47"/>
      <c r="J1446" s="47"/>
      <c r="K1446" s="47"/>
      <c r="L1446" s="47"/>
      <c r="M1446" s="47"/>
      <c r="N1446" s="47"/>
      <c r="O1446" s="47"/>
      <c r="P1446" s="47"/>
    </row>
    <row r="1447" spans="4:16">
      <c r="D1447" s="47"/>
      <c r="E1447" s="47"/>
      <c r="F1447" s="47"/>
      <c r="G1447" s="47"/>
      <c r="H1447" s="47"/>
      <c r="I1447" s="47"/>
      <c r="J1447" s="47"/>
      <c r="K1447" s="47"/>
      <c r="L1447" s="47"/>
      <c r="M1447" s="47"/>
      <c r="N1447" s="47"/>
      <c r="O1447" s="47"/>
      <c r="P1447" s="47"/>
    </row>
    <row r="1448" spans="4:16">
      <c r="D1448" s="47"/>
      <c r="E1448" s="47"/>
      <c r="F1448" s="47"/>
      <c r="G1448" s="47"/>
      <c r="H1448" s="47"/>
      <c r="I1448" s="47"/>
      <c r="J1448" s="47"/>
      <c r="K1448" s="47"/>
      <c r="L1448" s="47"/>
      <c r="M1448" s="47"/>
      <c r="N1448" s="47"/>
      <c r="O1448" s="47"/>
      <c r="P1448" s="47"/>
    </row>
    <row r="1449" spans="4:16">
      <c r="D1449" s="47"/>
      <c r="E1449" s="47"/>
      <c r="F1449" s="47"/>
      <c r="G1449" s="47"/>
      <c r="H1449" s="47"/>
      <c r="I1449" s="47"/>
      <c r="J1449" s="47"/>
      <c r="K1449" s="47"/>
      <c r="L1449" s="47"/>
      <c r="M1449" s="47"/>
      <c r="N1449" s="47"/>
      <c r="O1449" s="47"/>
      <c r="P1449" s="47"/>
    </row>
    <row r="1450" spans="4:16">
      <c r="D1450" s="47"/>
      <c r="E1450" s="47"/>
      <c r="F1450" s="47"/>
      <c r="G1450" s="47"/>
      <c r="H1450" s="47"/>
      <c r="I1450" s="47"/>
      <c r="J1450" s="47"/>
      <c r="K1450" s="47"/>
      <c r="L1450" s="47"/>
      <c r="M1450" s="47"/>
      <c r="N1450" s="47"/>
      <c r="O1450" s="47"/>
      <c r="P1450" s="47"/>
    </row>
    <row r="1451" spans="4:16">
      <c r="D1451" s="47"/>
      <c r="E1451" s="47"/>
      <c r="F1451" s="47"/>
      <c r="G1451" s="47"/>
      <c r="H1451" s="47"/>
      <c r="I1451" s="47"/>
      <c r="J1451" s="47"/>
      <c r="K1451" s="47"/>
      <c r="L1451" s="47"/>
      <c r="M1451" s="47"/>
      <c r="N1451" s="47"/>
      <c r="O1451" s="47"/>
      <c r="P1451" s="47"/>
    </row>
    <row r="1452" spans="4:16">
      <c r="D1452" s="47"/>
      <c r="E1452" s="47"/>
      <c r="F1452" s="47"/>
      <c r="G1452" s="47"/>
      <c r="H1452" s="47"/>
      <c r="I1452" s="47"/>
      <c r="J1452" s="47"/>
      <c r="K1452" s="47"/>
      <c r="L1452" s="47"/>
      <c r="M1452" s="47"/>
      <c r="N1452" s="47"/>
      <c r="O1452" s="47"/>
      <c r="P1452" s="47"/>
    </row>
    <row r="1453" spans="4:16">
      <c r="D1453" s="47"/>
      <c r="E1453" s="47"/>
      <c r="F1453" s="47"/>
      <c r="G1453" s="47"/>
      <c r="H1453" s="47"/>
      <c r="I1453" s="47"/>
      <c r="J1453" s="47"/>
      <c r="K1453" s="47"/>
      <c r="L1453" s="47"/>
      <c r="M1453" s="47"/>
      <c r="N1453" s="47"/>
      <c r="O1453" s="47"/>
      <c r="P1453" s="47"/>
    </row>
    <row r="1454" spans="4:16">
      <c r="D1454" s="47"/>
      <c r="E1454" s="47"/>
      <c r="F1454" s="47"/>
      <c r="G1454" s="47"/>
      <c r="H1454" s="47"/>
      <c r="I1454" s="47"/>
      <c r="J1454" s="47"/>
      <c r="K1454" s="47"/>
      <c r="L1454" s="47"/>
      <c r="M1454" s="47"/>
      <c r="N1454" s="47"/>
      <c r="O1454" s="47"/>
      <c r="P1454" s="47"/>
    </row>
    <row r="1455" spans="4:16">
      <c r="D1455" s="47"/>
      <c r="E1455" s="47"/>
      <c r="F1455" s="47"/>
      <c r="G1455" s="47"/>
      <c r="H1455" s="47"/>
      <c r="I1455" s="47"/>
      <c r="J1455" s="47"/>
      <c r="K1455" s="47"/>
      <c r="L1455" s="47"/>
      <c r="M1455" s="47"/>
      <c r="N1455" s="47"/>
      <c r="O1455" s="47"/>
      <c r="P1455" s="47"/>
    </row>
    <row r="1456" spans="4:16">
      <c r="D1456" s="47"/>
      <c r="E1456" s="47"/>
      <c r="F1456" s="47"/>
      <c r="G1456" s="47"/>
      <c r="H1456" s="47"/>
      <c r="I1456" s="47"/>
      <c r="J1456" s="47"/>
      <c r="K1456" s="47"/>
      <c r="L1456" s="47"/>
      <c r="M1456" s="47"/>
      <c r="N1456" s="47"/>
      <c r="O1456" s="47"/>
      <c r="P1456" s="47"/>
    </row>
    <row r="1457" spans="4:16">
      <c r="D1457" s="47"/>
      <c r="E1457" s="47"/>
      <c r="F1457" s="47"/>
      <c r="G1457" s="47"/>
      <c r="H1457" s="47"/>
      <c r="I1457" s="47"/>
      <c r="J1457" s="47"/>
      <c r="K1457" s="47"/>
      <c r="L1457" s="47"/>
      <c r="M1457" s="47"/>
      <c r="N1457" s="47"/>
      <c r="O1457" s="47"/>
      <c r="P1457" s="47"/>
    </row>
    <row r="1458" spans="4:16">
      <c r="D1458" s="47"/>
      <c r="E1458" s="47"/>
      <c r="F1458" s="47"/>
      <c r="G1458" s="47"/>
      <c r="H1458" s="47"/>
      <c r="I1458" s="47"/>
      <c r="J1458" s="47"/>
      <c r="K1458" s="47"/>
      <c r="L1458" s="47"/>
      <c r="M1458" s="47"/>
      <c r="N1458" s="47"/>
      <c r="O1458" s="47"/>
      <c r="P1458" s="47"/>
    </row>
    <row r="1459" spans="4:16">
      <c r="D1459" s="47"/>
      <c r="E1459" s="47"/>
      <c r="F1459" s="47"/>
      <c r="G1459" s="47"/>
      <c r="H1459" s="47"/>
      <c r="I1459" s="47"/>
      <c r="J1459" s="47"/>
      <c r="K1459" s="47"/>
      <c r="L1459" s="47"/>
      <c r="M1459" s="47"/>
      <c r="N1459" s="47"/>
      <c r="O1459" s="47"/>
      <c r="P1459" s="47"/>
    </row>
    <row r="1460" spans="4:16">
      <c r="D1460" s="47"/>
      <c r="E1460" s="47"/>
      <c r="F1460" s="47"/>
      <c r="G1460" s="47"/>
      <c r="H1460" s="47"/>
      <c r="I1460" s="47"/>
      <c r="J1460" s="47"/>
      <c r="K1460" s="47"/>
      <c r="L1460" s="47"/>
      <c r="M1460" s="47"/>
      <c r="N1460" s="47"/>
      <c r="O1460" s="47"/>
      <c r="P1460" s="47"/>
    </row>
    <row r="1461" spans="4:16">
      <c r="D1461" s="47"/>
      <c r="E1461" s="47"/>
      <c r="F1461" s="47"/>
      <c r="G1461" s="47"/>
      <c r="H1461" s="47"/>
      <c r="I1461" s="47"/>
      <c r="J1461" s="47"/>
      <c r="K1461" s="47"/>
      <c r="L1461" s="47"/>
      <c r="M1461" s="47"/>
      <c r="N1461" s="47"/>
      <c r="O1461" s="47"/>
      <c r="P1461" s="47"/>
    </row>
    <row r="1462" spans="4:16">
      <c r="D1462" s="47"/>
      <c r="E1462" s="47"/>
      <c r="F1462" s="47"/>
      <c r="G1462" s="47"/>
      <c r="H1462" s="47"/>
      <c r="I1462" s="47"/>
      <c r="J1462" s="47"/>
      <c r="K1462" s="47"/>
      <c r="L1462" s="47"/>
      <c r="M1462" s="47"/>
      <c r="N1462" s="47"/>
      <c r="O1462" s="47"/>
      <c r="P1462" s="47"/>
    </row>
    <row r="1463" spans="4:16">
      <c r="D1463" s="47"/>
      <c r="E1463" s="47"/>
      <c r="F1463" s="47"/>
      <c r="G1463" s="47"/>
      <c r="H1463" s="47"/>
      <c r="I1463" s="47"/>
      <c r="J1463" s="47"/>
      <c r="K1463" s="47"/>
      <c r="L1463" s="47"/>
      <c r="M1463" s="47"/>
      <c r="N1463" s="47"/>
      <c r="O1463" s="47"/>
      <c r="P1463" s="47"/>
    </row>
    <row r="1464" spans="4:16">
      <c r="D1464" s="47"/>
      <c r="E1464" s="47"/>
      <c r="F1464" s="47"/>
      <c r="G1464" s="47"/>
      <c r="H1464" s="47"/>
      <c r="I1464" s="47"/>
      <c r="J1464" s="47"/>
      <c r="K1464" s="47"/>
      <c r="L1464" s="47"/>
      <c r="M1464" s="47"/>
      <c r="N1464" s="47"/>
      <c r="O1464" s="47"/>
      <c r="P1464" s="47"/>
    </row>
    <row r="1465" spans="4:16">
      <c r="D1465" s="47"/>
      <c r="E1465" s="47"/>
      <c r="F1465" s="47"/>
      <c r="G1465" s="47"/>
      <c r="H1465" s="47"/>
      <c r="I1465" s="47"/>
      <c r="J1465" s="47"/>
      <c r="K1465" s="47"/>
      <c r="L1465" s="47"/>
      <c r="M1465" s="47"/>
      <c r="N1465" s="47"/>
      <c r="O1465" s="47"/>
      <c r="P1465" s="47"/>
    </row>
    <row r="1466" spans="4:16">
      <c r="D1466" s="47"/>
      <c r="E1466" s="47"/>
      <c r="F1466" s="47"/>
      <c r="G1466" s="47"/>
      <c r="H1466" s="47"/>
      <c r="I1466" s="47"/>
      <c r="J1466" s="47"/>
      <c r="K1466" s="47"/>
      <c r="L1466" s="47"/>
      <c r="M1466" s="47"/>
      <c r="N1466" s="47"/>
      <c r="O1466" s="47"/>
      <c r="P1466" s="47"/>
    </row>
    <row r="1467" spans="4:16">
      <c r="D1467" s="47"/>
      <c r="E1467" s="47"/>
      <c r="F1467" s="47"/>
      <c r="G1467" s="47"/>
      <c r="H1467" s="47"/>
      <c r="I1467" s="47"/>
      <c r="J1467" s="47"/>
      <c r="K1467" s="47"/>
      <c r="L1467" s="47"/>
      <c r="M1467" s="47"/>
      <c r="N1467" s="47"/>
      <c r="O1467" s="47"/>
      <c r="P1467" s="47"/>
    </row>
    <row r="1468" spans="4:16">
      <c r="D1468" s="47"/>
      <c r="E1468" s="47"/>
      <c r="F1468" s="47"/>
      <c r="G1468" s="47"/>
      <c r="H1468" s="47"/>
      <c r="I1468" s="47"/>
      <c r="J1468" s="47"/>
      <c r="K1468" s="47"/>
      <c r="L1468" s="47"/>
      <c r="M1468" s="47"/>
      <c r="N1468" s="47"/>
      <c r="O1468" s="47"/>
      <c r="P1468" s="47"/>
    </row>
    <row r="1469" spans="4:16">
      <c r="D1469" s="47"/>
      <c r="E1469" s="47"/>
      <c r="F1469" s="47"/>
      <c r="G1469" s="47"/>
      <c r="H1469" s="47"/>
      <c r="I1469" s="47"/>
      <c r="J1469" s="47"/>
      <c r="K1469" s="47"/>
      <c r="L1469" s="47"/>
      <c r="M1469" s="47"/>
      <c r="N1469" s="47"/>
      <c r="O1469" s="47"/>
      <c r="P1469" s="47"/>
    </row>
    <row r="1470" spans="4:16">
      <c r="D1470" s="47"/>
      <c r="E1470" s="47"/>
      <c r="F1470" s="47"/>
      <c r="G1470" s="47"/>
      <c r="H1470" s="47"/>
      <c r="I1470" s="47"/>
      <c r="J1470" s="47"/>
      <c r="K1470" s="47"/>
      <c r="L1470" s="47"/>
      <c r="M1470" s="47"/>
      <c r="N1470" s="47"/>
      <c r="O1470" s="47"/>
      <c r="P1470" s="47"/>
    </row>
    <row r="1471" spans="4:16">
      <c r="D1471" s="47"/>
      <c r="E1471" s="47"/>
      <c r="F1471" s="47"/>
      <c r="G1471" s="47"/>
      <c r="H1471" s="47"/>
      <c r="I1471" s="47"/>
      <c r="J1471" s="47"/>
      <c r="K1471" s="47"/>
      <c r="L1471" s="47"/>
      <c r="M1471" s="47"/>
      <c r="N1471" s="47"/>
      <c r="O1471" s="47"/>
      <c r="P1471" s="47"/>
    </row>
    <row r="1472" spans="4:16">
      <c r="D1472" s="47"/>
      <c r="E1472" s="47"/>
      <c r="F1472" s="47"/>
      <c r="G1472" s="47"/>
      <c r="H1472" s="47"/>
      <c r="I1472" s="47"/>
      <c r="J1472" s="47"/>
      <c r="K1472" s="47"/>
      <c r="L1472" s="47"/>
      <c r="M1472" s="47"/>
      <c r="N1472" s="47"/>
      <c r="O1472" s="47"/>
      <c r="P1472" s="47"/>
    </row>
    <row r="1473" spans="4:16">
      <c r="D1473" s="47"/>
      <c r="E1473" s="47"/>
      <c r="F1473" s="47"/>
      <c r="G1473" s="47"/>
      <c r="H1473" s="47"/>
      <c r="I1473" s="47"/>
      <c r="J1473" s="47"/>
      <c r="K1473" s="47"/>
      <c r="L1473" s="47"/>
      <c r="M1473" s="47"/>
      <c r="N1473" s="47"/>
      <c r="O1473" s="47"/>
      <c r="P1473" s="47"/>
    </row>
    <row r="1474" spans="4:16">
      <c r="D1474" s="47"/>
      <c r="E1474" s="47"/>
      <c r="F1474" s="47"/>
      <c r="G1474" s="47"/>
      <c r="H1474" s="47"/>
      <c r="I1474" s="47"/>
      <c r="J1474" s="47"/>
      <c r="K1474" s="47"/>
      <c r="L1474" s="47"/>
      <c r="M1474" s="47"/>
      <c r="N1474" s="47"/>
      <c r="O1474" s="47"/>
      <c r="P1474" s="47"/>
    </row>
    <row r="1475" spans="4:16">
      <c r="D1475" s="47"/>
      <c r="E1475" s="47"/>
      <c r="F1475" s="47"/>
      <c r="G1475" s="47"/>
      <c r="H1475" s="47"/>
      <c r="I1475" s="47"/>
      <c r="J1475" s="47"/>
      <c r="K1475" s="47"/>
      <c r="L1475" s="47"/>
      <c r="M1475" s="47"/>
      <c r="N1475" s="47"/>
      <c r="O1475" s="47"/>
      <c r="P1475" s="47"/>
    </row>
    <row r="1476" spans="4:16">
      <c r="D1476" s="47"/>
      <c r="E1476" s="47"/>
      <c r="F1476" s="47"/>
      <c r="G1476" s="47"/>
      <c r="H1476" s="47"/>
      <c r="I1476" s="47"/>
      <c r="J1476" s="47"/>
      <c r="K1476" s="47"/>
      <c r="L1476" s="47"/>
      <c r="M1476" s="47"/>
      <c r="N1476" s="47"/>
      <c r="O1476" s="47"/>
      <c r="P1476" s="47"/>
    </row>
    <row r="1477" spans="4:16">
      <c r="D1477" s="47"/>
      <c r="E1477" s="47"/>
      <c r="F1477" s="47"/>
      <c r="G1477" s="47"/>
      <c r="H1477" s="47"/>
      <c r="I1477" s="47"/>
      <c r="J1477" s="47"/>
      <c r="K1477" s="47"/>
      <c r="L1477" s="47"/>
      <c r="M1477" s="47"/>
      <c r="N1477" s="47"/>
      <c r="O1477" s="47"/>
      <c r="P1477" s="47"/>
    </row>
    <row r="1478" spans="4:16">
      <c r="D1478" s="47"/>
      <c r="E1478" s="47"/>
      <c r="F1478" s="47"/>
      <c r="G1478" s="47"/>
      <c r="H1478" s="47"/>
      <c r="I1478" s="47"/>
      <c r="J1478" s="47"/>
      <c r="K1478" s="47"/>
      <c r="L1478" s="47"/>
      <c r="M1478" s="47"/>
      <c r="N1478" s="47"/>
      <c r="O1478" s="47"/>
      <c r="P1478" s="47"/>
    </row>
    <row r="1479" spans="4:16">
      <c r="D1479" s="47"/>
      <c r="E1479" s="47"/>
      <c r="F1479" s="47"/>
      <c r="G1479" s="47"/>
      <c r="H1479" s="47"/>
      <c r="I1479" s="47"/>
      <c r="J1479" s="47"/>
      <c r="K1479" s="47"/>
      <c r="L1479" s="47"/>
      <c r="M1479" s="47"/>
      <c r="N1479" s="47"/>
      <c r="O1479" s="47"/>
      <c r="P1479" s="47"/>
    </row>
    <row r="1480" spans="4:16">
      <c r="D1480" s="47"/>
      <c r="E1480" s="47"/>
      <c r="F1480" s="47"/>
      <c r="G1480" s="47"/>
      <c r="H1480" s="47"/>
      <c r="I1480" s="47"/>
      <c r="J1480" s="47"/>
      <c r="K1480" s="47"/>
      <c r="L1480" s="47"/>
      <c r="M1480" s="47"/>
      <c r="N1480" s="47"/>
      <c r="O1480" s="47"/>
      <c r="P1480" s="47"/>
    </row>
    <row r="1481" spans="4:16">
      <c r="D1481" s="47"/>
      <c r="E1481" s="47"/>
      <c r="F1481" s="47"/>
      <c r="G1481" s="47"/>
      <c r="H1481" s="47"/>
      <c r="I1481" s="47"/>
      <c r="J1481" s="47"/>
      <c r="K1481" s="47"/>
      <c r="L1481" s="47"/>
      <c r="M1481" s="47"/>
      <c r="N1481" s="47"/>
      <c r="O1481" s="47"/>
      <c r="P1481" s="47"/>
    </row>
    <row r="1482" spans="4:16">
      <c r="D1482" s="47"/>
      <c r="E1482" s="47"/>
      <c r="F1482" s="47"/>
      <c r="G1482" s="47"/>
      <c r="H1482" s="47"/>
      <c r="I1482" s="47"/>
      <c r="J1482" s="47"/>
      <c r="K1482" s="47"/>
      <c r="L1482" s="47"/>
      <c r="M1482" s="47"/>
      <c r="N1482" s="47"/>
      <c r="O1482" s="47"/>
      <c r="P1482" s="47"/>
    </row>
    <row r="1483" spans="4:16">
      <c r="D1483" s="47"/>
      <c r="E1483" s="47"/>
      <c r="F1483" s="47"/>
      <c r="G1483" s="47"/>
      <c r="H1483" s="47"/>
      <c r="I1483" s="47"/>
      <c r="J1483" s="47"/>
      <c r="K1483" s="47"/>
      <c r="L1483" s="47"/>
      <c r="M1483" s="47"/>
      <c r="N1483" s="47"/>
      <c r="O1483" s="47"/>
      <c r="P1483" s="47"/>
    </row>
    <row r="1484" spans="4:16">
      <c r="D1484" s="47"/>
      <c r="E1484" s="47"/>
      <c r="F1484" s="47"/>
      <c r="G1484" s="47"/>
      <c r="H1484" s="47"/>
      <c r="I1484" s="47"/>
      <c r="J1484" s="47"/>
      <c r="K1484" s="47"/>
      <c r="L1484" s="47"/>
      <c r="M1484" s="47"/>
      <c r="N1484" s="47"/>
      <c r="O1484" s="47"/>
      <c r="P1484" s="47"/>
    </row>
    <row r="1485" spans="4:16">
      <c r="D1485" s="47"/>
      <c r="E1485" s="47"/>
      <c r="F1485" s="47"/>
      <c r="G1485" s="47"/>
      <c r="H1485" s="47"/>
      <c r="I1485" s="47"/>
      <c r="J1485" s="47"/>
      <c r="K1485" s="47"/>
      <c r="L1485" s="47"/>
      <c r="M1485" s="47"/>
      <c r="N1485" s="47"/>
      <c r="O1485" s="47"/>
      <c r="P1485" s="47"/>
    </row>
    <row r="1486" spans="4:16">
      <c r="D1486" s="47"/>
      <c r="E1486" s="47"/>
      <c r="F1486" s="47"/>
      <c r="G1486" s="47"/>
      <c r="H1486" s="47"/>
      <c r="I1486" s="47"/>
      <c r="J1486" s="47"/>
      <c r="K1486" s="47"/>
      <c r="L1486" s="47"/>
      <c r="M1486" s="47"/>
      <c r="N1486" s="47"/>
      <c r="O1486" s="47"/>
      <c r="P1486" s="47"/>
    </row>
    <row r="1487" spans="4:16">
      <c r="D1487" s="47"/>
      <c r="E1487" s="47"/>
      <c r="F1487" s="47"/>
      <c r="G1487" s="47"/>
      <c r="H1487" s="47"/>
      <c r="I1487" s="47"/>
      <c r="J1487" s="47"/>
      <c r="K1487" s="47"/>
      <c r="L1487" s="47"/>
      <c r="M1487" s="47"/>
      <c r="N1487" s="47"/>
      <c r="O1487" s="47"/>
      <c r="P1487" s="47"/>
    </row>
    <row r="1488" spans="4:16">
      <c r="D1488" s="47"/>
      <c r="E1488" s="47"/>
      <c r="F1488" s="47"/>
      <c r="G1488" s="47"/>
      <c r="H1488" s="47"/>
      <c r="I1488" s="47"/>
      <c r="J1488" s="47"/>
      <c r="K1488" s="47"/>
      <c r="L1488" s="47"/>
      <c r="M1488" s="47"/>
      <c r="N1488" s="47"/>
      <c r="O1488" s="47"/>
      <c r="P1488" s="47"/>
    </row>
    <row r="1489" spans="4:16">
      <c r="D1489" s="47"/>
      <c r="E1489" s="47"/>
      <c r="F1489" s="47"/>
      <c r="G1489" s="47"/>
      <c r="H1489" s="47"/>
      <c r="I1489" s="47"/>
      <c r="J1489" s="47"/>
      <c r="K1489" s="47"/>
      <c r="L1489" s="47"/>
      <c r="M1489" s="47"/>
      <c r="N1489" s="47"/>
      <c r="O1489" s="47"/>
      <c r="P1489" s="47"/>
    </row>
    <row r="1490" spans="4:16">
      <c r="D1490" s="47"/>
      <c r="E1490" s="47"/>
      <c r="F1490" s="47"/>
      <c r="G1490" s="47"/>
      <c r="H1490" s="47"/>
      <c r="I1490" s="47"/>
      <c r="J1490" s="47"/>
      <c r="K1490" s="47"/>
      <c r="L1490" s="47"/>
      <c r="M1490" s="47"/>
      <c r="N1490" s="47"/>
      <c r="O1490" s="47"/>
      <c r="P1490" s="47"/>
    </row>
    <row r="1491" spans="4:16">
      <c r="D1491" s="47"/>
      <c r="E1491" s="47"/>
      <c r="F1491" s="47"/>
      <c r="G1491" s="47"/>
      <c r="H1491" s="47"/>
      <c r="I1491" s="47"/>
      <c r="J1491" s="47"/>
      <c r="K1491" s="47"/>
      <c r="L1491" s="47"/>
      <c r="M1491" s="47"/>
      <c r="N1491" s="47"/>
      <c r="O1491" s="47"/>
      <c r="P1491" s="47"/>
    </row>
    <row r="1492" spans="4:16">
      <c r="D1492" s="47"/>
      <c r="E1492" s="47"/>
      <c r="F1492" s="47"/>
      <c r="G1492" s="47"/>
      <c r="H1492" s="47"/>
      <c r="I1492" s="47"/>
      <c r="J1492" s="47"/>
      <c r="K1492" s="47"/>
      <c r="L1492" s="47"/>
      <c r="M1492" s="47"/>
      <c r="N1492" s="47"/>
      <c r="O1492" s="47"/>
      <c r="P1492" s="47"/>
    </row>
    <row r="1493" spans="4:16">
      <c r="D1493" s="47"/>
      <c r="E1493" s="47"/>
      <c r="F1493" s="47"/>
      <c r="G1493" s="47"/>
      <c r="H1493" s="47"/>
      <c r="I1493" s="47"/>
      <c r="J1493" s="47"/>
      <c r="K1493" s="47"/>
      <c r="L1493" s="47"/>
      <c r="M1493" s="47"/>
      <c r="N1493" s="47"/>
      <c r="O1493" s="47"/>
      <c r="P1493" s="47"/>
    </row>
    <row r="1494" spans="4:16">
      <c r="D1494" s="47"/>
      <c r="E1494" s="47"/>
      <c r="F1494" s="47"/>
      <c r="G1494" s="47"/>
      <c r="H1494" s="47"/>
      <c r="I1494" s="47"/>
      <c r="J1494" s="47"/>
      <c r="K1494" s="47"/>
      <c r="L1494" s="47"/>
      <c r="M1494" s="47"/>
      <c r="N1494" s="47"/>
      <c r="O1494" s="47"/>
      <c r="P1494" s="47"/>
    </row>
    <row r="1495" spans="4:16">
      <c r="D1495" s="47"/>
      <c r="E1495" s="47"/>
      <c r="F1495" s="47"/>
      <c r="G1495" s="47"/>
      <c r="H1495" s="47"/>
      <c r="I1495" s="47"/>
      <c r="J1495" s="47"/>
      <c r="K1495" s="47"/>
      <c r="L1495" s="47"/>
      <c r="M1495" s="47"/>
      <c r="N1495" s="47"/>
      <c r="O1495" s="47"/>
      <c r="P1495" s="47"/>
    </row>
    <row r="1496" spans="4:16">
      <c r="D1496" s="47"/>
      <c r="E1496" s="47"/>
      <c r="F1496" s="47"/>
      <c r="G1496" s="47"/>
      <c r="H1496" s="47"/>
      <c r="I1496" s="47"/>
      <c r="J1496" s="47"/>
      <c r="K1496" s="47"/>
      <c r="L1496" s="47"/>
      <c r="M1496" s="47"/>
      <c r="N1496" s="47"/>
      <c r="O1496" s="47"/>
      <c r="P1496" s="47"/>
    </row>
    <row r="1497" spans="4:16">
      <c r="D1497" s="47"/>
      <c r="E1497" s="47"/>
      <c r="F1497" s="47"/>
      <c r="G1497" s="47"/>
      <c r="H1497" s="47"/>
      <c r="I1497" s="47"/>
      <c r="J1497" s="47"/>
      <c r="K1497" s="47"/>
      <c r="L1497" s="47"/>
      <c r="M1497" s="47"/>
      <c r="N1497" s="47"/>
      <c r="O1497" s="47"/>
      <c r="P1497" s="47"/>
    </row>
    <row r="1498" spans="4:16">
      <c r="D1498" s="47"/>
      <c r="E1498" s="47"/>
      <c r="F1498" s="47"/>
      <c r="G1498" s="47"/>
      <c r="H1498" s="47"/>
      <c r="I1498" s="47"/>
      <c r="J1498" s="47"/>
      <c r="K1498" s="47"/>
      <c r="L1498" s="47"/>
      <c r="M1498" s="47"/>
      <c r="N1498" s="47"/>
      <c r="O1498" s="47"/>
      <c r="P1498" s="47"/>
    </row>
    <row r="1499" spans="4:16">
      <c r="D1499" s="47"/>
      <c r="E1499" s="47"/>
      <c r="F1499" s="47"/>
      <c r="G1499" s="47"/>
      <c r="H1499" s="47"/>
      <c r="I1499" s="47"/>
      <c r="J1499" s="47"/>
      <c r="K1499" s="47"/>
      <c r="L1499" s="47"/>
      <c r="M1499" s="47"/>
      <c r="N1499" s="47"/>
      <c r="O1499" s="47"/>
      <c r="P1499" s="47"/>
    </row>
    <row r="1500" spans="4:16">
      <c r="D1500" s="47"/>
      <c r="E1500" s="47"/>
      <c r="F1500" s="47"/>
      <c r="G1500" s="47"/>
      <c r="H1500" s="47"/>
      <c r="I1500" s="47"/>
      <c r="J1500" s="47"/>
      <c r="K1500" s="47"/>
      <c r="L1500" s="47"/>
      <c r="M1500" s="47"/>
      <c r="N1500" s="47"/>
      <c r="O1500" s="47"/>
      <c r="P1500" s="47"/>
    </row>
    <row r="1501" spans="4:16">
      <c r="D1501" s="47"/>
      <c r="E1501" s="47"/>
      <c r="F1501" s="47"/>
      <c r="G1501" s="47"/>
      <c r="H1501" s="47"/>
      <c r="I1501" s="47"/>
      <c r="J1501" s="47"/>
      <c r="K1501" s="47"/>
      <c r="L1501" s="47"/>
      <c r="M1501" s="47"/>
      <c r="N1501" s="47"/>
      <c r="O1501" s="47"/>
      <c r="P1501" s="47"/>
    </row>
    <row r="1502" spans="4:16">
      <c r="D1502" s="47"/>
      <c r="E1502" s="47"/>
      <c r="F1502" s="47"/>
      <c r="G1502" s="47"/>
      <c r="H1502" s="47"/>
      <c r="I1502" s="47"/>
      <c r="J1502" s="47"/>
      <c r="K1502" s="47"/>
      <c r="L1502" s="47"/>
      <c r="M1502" s="47"/>
      <c r="N1502" s="47"/>
      <c r="O1502" s="47"/>
      <c r="P1502" s="47"/>
    </row>
    <row r="1503" spans="4:16">
      <c r="D1503" s="47"/>
      <c r="E1503" s="47"/>
      <c r="F1503" s="47"/>
      <c r="G1503" s="47"/>
      <c r="H1503" s="47"/>
      <c r="I1503" s="47"/>
      <c r="J1503" s="47"/>
      <c r="K1503" s="47"/>
      <c r="L1503" s="47"/>
      <c r="M1503" s="47"/>
      <c r="N1503" s="47"/>
      <c r="O1503" s="47"/>
      <c r="P1503" s="47"/>
    </row>
    <row r="1504" spans="4:16">
      <c r="D1504" s="47"/>
      <c r="E1504" s="47"/>
      <c r="F1504" s="47"/>
      <c r="G1504" s="47"/>
      <c r="H1504" s="47"/>
      <c r="I1504" s="47"/>
      <c r="J1504" s="47"/>
      <c r="K1504" s="47"/>
      <c r="L1504" s="47"/>
      <c r="M1504" s="47"/>
      <c r="N1504" s="47"/>
      <c r="O1504" s="47"/>
      <c r="P1504" s="47"/>
    </row>
    <row r="1505" spans="4:16">
      <c r="D1505" s="47"/>
      <c r="E1505" s="47"/>
      <c r="F1505" s="47"/>
      <c r="G1505" s="47"/>
      <c r="H1505" s="47"/>
      <c r="I1505" s="47"/>
      <c r="J1505" s="47"/>
      <c r="K1505" s="47"/>
      <c r="L1505" s="47"/>
      <c r="M1505" s="47"/>
      <c r="N1505" s="47"/>
      <c r="O1505" s="47"/>
      <c r="P1505" s="47"/>
    </row>
    <row r="1506" spans="4:16">
      <c r="D1506" s="47"/>
      <c r="E1506" s="47"/>
      <c r="F1506" s="47"/>
      <c r="G1506" s="47"/>
      <c r="H1506" s="47"/>
      <c r="I1506" s="47"/>
      <c r="J1506" s="47"/>
      <c r="K1506" s="47"/>
      <c r="L1506" s="47"/>
      <c r="M1506" s="47"/>
      <c r="N1506" s="47"/>
      <c r="O1506" s="47"/>
      <c r="P1506" s="47"/>
    </row>
    <row r="1507" spans="4:16">
      <c r="D1507" s="47"/>
      <c r="E1507" s="47"/>
      <c r="F1507" s="47"/>
      <c r="G1507" s="47"/>
      <c r="H1507" s="47"/>
      <c r="I1507" s="47"/>
      <c r="J1507" s="47"/>
      <c r="K1507" s="47"/>
      <c r="L1507" s="47"/>
      <c r="M1507" s="47"/>
      <c r="N1507" s="47"/>
      <c r="O1507" s="47"/>
      <c r="P1507" s="47"/>
    </row>
    <row r="1508" spans="4:16">
      <c r="D1508" s="47"/>
      <c r="E1508" s="47"/>
      <c r="F1508" s="47"/>
      <c r="G1508" s="47"/>
      <c r="H1508" s="47"/>
      <c r="I1508" s="47"/>
      <c r="J1508" s="47"/>
      <c r="K1508" s="47"/>
      <c r="L1508" s="47"/>
      <c r="M1508" s="47"/>
      <c r="N1508" s="47"/>
      <c r="O1508" s="47"/>
      <c r="P1508" s="47"/>
    </row>
    <row r="1509" spans="4:16">
      <c r="D1509" s="47"/>
      <c r="E1509" s="47"/>
      <c r="F1509" s="47"/>
      <c r="G1509" s="47"/>
      <c r="H1509" s="47"/>
      <c r="I1509" s="47"/>
      <c r="J1509" s="47"/>
      <c r="K1509" s="47"/>
      <c r="L1509" s="47"/>
      <c r="M1509" s="47"/>
      <c r="N1509" s="47"/>
      <c r="O1509" s="47"/>
      <c r="P1509" s="47"/>
    </row>
    <row r="1510" spans="4:16">
      <c r="D1510" s="47"/>
      <c r="E1510" s="47"/>
      <c r="F1510" s="47"/>
      <c r="G1510" s="47"/>
      <c r="H1510" s="47"/>
      <c r="I1510" s="47"/>
      <c r="J1510" s="47"/>
      <c r="K1510" s="47"/>
      <c r="L1510" s="47"/>
      <c r="M1510" s="47"/>
      <c r="N1510" s="47"/>
      <c r="O1510" s="47"/>
      <c r="P1510" s="47"/>
    </row>
    <row r="1511" spans="4:16">
      <c r="D1511" s="47"/>
      <c r="E1511" s="47"/>
      <c r="F1511" s="47"/>
      <c r="G1511" s="47"/>
      <c r="H1511" s="47"/>
      <c r="I1511" s="47"/>
      <c r="J1511" s="47"/>
      <c r="K1511" s="47"/>
      <c r="L1511" s="47"/>
      <c r="M1511" s="47"/>
      <c r="N1511" s="47"/>
      <c r="O1511" s="47"/>
      <c r="P1511" s="47"/>
    </row>
    <row r="1512" spans="4:16">
      <c r="D1512" s="47"/>
      <c r="E1512" s="47"/>
      <c r="F1512" s="47"/>
      <c r="G1512" s="47"/>
      <c r="H1512" s="47"/>
      <c r="I1512" s="47"/>
      <c r="J1512" s="47"/>
      <c r="K1512" s="47"/>
      <c r="L1512" s="47"/>
      <c r="M1512" s="47"/>
      <c r="N1512" s="47"/>
      <c r="O1512" s="47"/>
      <c r="P1512" s="47"/>
    </row>
    <row r="1513" spans="4:16">
      <c r="D1513" s="47"/>
      <c r="E1513" s="47"/>
      <c r="F1513" s="47"/>
      <c r="G1513" s="47"/>
      <c r="H1513" s="47"/>
      <c r="I1513" s="47"/>
      <c r="J1513" s="47"/>
      <c r="K1513" s="47"/>
      <c r="L1513" s="47"/>
      <c r="M1513" s="47"/>
      <c r="N1513" s="47"/>
      <c r="O1513" s="47"/>
      <c r="P1513" s="47"/>
    </row>
    <row r="1514" spans="4:16">
      <c r="D1514" s="47"/>
      <c r="E1514" s="47"/>
      <c r="F1514" s="47"/>
      <c r="G1514" s="47"/>
      <c r="H1514" s="47"/>
      <c r="I1514" s="47"/>
      <c r="J1514" s="47"/>
      <c r="K1514" s="47"/>
      <c r="L1514" s="47"/>
      <c r="M1514" s="47"/>
      <c r="N1514" s="47"/>
      <c r="O1514" s="47"/>
      <c r="P1514" s="47"/>
    </row>
    <row r="1515" spans="4:16">
      <c r="D1515" s="47"/>
      <c r="E1515" s="47"/>
      <c r="F1515" s="47"/>
      <c r="G1515" s="47"/>
      <c r="H1515" s="47"/>
      <c r="I1515" s="47"/>
      <c r="J1515" s="47"/>
      <c r="K1515" s="47"/>
      <c r="L1515" s="47"/>
      <c r="M1515" s="47"/>
      <c r="N1515" s="47"/>
      <c r="O1515" s="47"/>
      <c r="P1515" s="47"/>
    </row>
    <row r="1516" spans="4:16">
      <c r="D1516" s="47"/>
      <c r="E1516" s="47"/>
      <c r="F1516" s="47"/>
      <c r="G1516" s="47"/>
      <c r="H1516" s="47"/>
      <c r="I1516" s="47"/>
      <c r="J1516" s="47"/>
      <c r="K1516" s="47"/>
      <c r="L1516" s="47"/>
      <c r="M1516" s="47"/>
      <c r="N1516" s="47"/>
      <c r="O1516" s="47"/>
      <c r="P1516" s="47"/>
    </row>
    <row r="1517" spans="4:16">
      <c r="D1517" s="47"/>
      <c r="E1517" s="47"/>
      <c r="F1517" s="47"/>
      <c r="G1517" s="47"/>
      <c r="H1517" s="47"/>
      <c r="I1517" s="47"/>
      <c r="J1517" s="47"/>
      <c r="K1517" s="47"/>
      <c r="L1517" s="47"/>
      <c r="M1517" s="47"/>
      <c r="N1517" s="47"/>
      <c r="O1517" s="47"/>
      <c r="P1517" s="47"/>
    </row>
    <row r="1518" spans="4:16">
      <c r="D1518" s="47"/>
      <c r="E1518" s="47"/>
      <c r="F1518" s="47"/>
      <c r="G1518" s="47"/>
      <c r="H1518" s="47"/>
      <c r="I1518" s="47"/>
      <c r="J1518" s="47"/>
      <c r="K1518" s="47"/>
      <c r="L1518" s="47"/>
      <c r="M1518" s="47"/>
      <c r="N1518" s="47"/>
      <c r="O1518" s="47"/>
      <c r="P1518" s="47"/>
    </row>
    <row r="1519" spans="4:16">
      <c r="D1519" s="47"/>
      <c r="E1519" s="47"/>
      <c r="F1519" s="47"/>
      <c r="G1519" s="47"/>
      <c r="H1519" s="47"/>
      <c r="I1519" s="47"/>
      <c r="J1519" s="47"/>
      <c r="K1519" s="47"/>
      <c r="L1519" s="47"/>
      <c r="M1519" s="47"/>
      <c r="N1519" s="47"/>
      <c r="O1519" s="47"/>
      <c r="P1519" s="47"/>
    </row>
    <row r="1520" spans="4:16">
      <c r="D1520" s="47"/>
      <c r="E1520" s="47"/>
      <c r="F1520" s="47"/>
      <c r="G1520" s="47"/>
      <c r="H1520" s="47"/>
      <c r="I1520" s="47"/>
      <c r="J1520" s="47"/>
      <c r="K1520" s="47"/>
      <c r="L1520" s="47"/>
      <c r="M1520" s="47"/>
      <c r="N1520" s="47"/>
      <c r="O1520" s="47"/>
      <c r="P1520" s="47"/>
    </row>
    <row r="1521" spans="4:16">
      <c r="D1521" s="47"/>
      <c r="E1521" s="47"/>
      <c r="F1521" s="47"/>
      <c r="G1521" s="47"/>
      <c r="H1521" s="47"/>
      <c r="I1521" s="47"/>
      <c r="J1521" s="47"/>
      <c r="K1521" s="47"/>
      <c r="L1521" s="47"/>
      <c r="M1521" s="47"/>
      <c r="N1521" s="47"/>
      <c r="O1521" s="47"/>
      <c r="P1521" s="47"/>
    </row>
    <row r="1522" spans="4:16">
      <c r="D1522" s="47"/>
      <c r="E1522" s="47"/>
      <c r="F1522" s="47"/>
      <c r="G1522" s="47"/>
      <c r="H1522" s="47"/>
      <c r="I1522" s="47"/>
      <c r="J1522" s="47"/>
      <c r="K1522" s="47"/>
      <c r="L1522" s="47"/>
      <c r="M1522" s="47"/>
      <c r="N1522" s="47"/>
      <c r="O1522" s="47"/>
      <c r="P1522" s="47"/>
    </row>
    <row r="1523" spans="4:16">
      <c r="D1523" s="47"/>
      <c r="E1523" s="47"/>
      <c r="F1523" s="47"/>
      <c r="G1523" s="47"/>
      <c r="H1523" s="47"/>
      <c r="I1523" s="47"/>
      <c r="J1523" s="47"/>
      <c r="K1523" s="47"/>
      <c r="L1523" s="47"/>
      <c r="M1523" s="47"/>
      <c r="N1523" s="47"/>
      <c r="O1523" s="47"/>
      <c r="P1523" s="47"/>
    </row>
    <row r="1524" spans="4:16">
      <c r="D1524" s="47"/>
      <c r="E1524" s="47"/>
      <c r="F1524" s="47"/>
      <c r="G1524" s="47"/>
      <c r="H1524" s="47"/>
      <c r="I1524" s="47"/>
      <c r="J1524" s="47"/>
      <c r="K1524" s="47"/>
      <c r="L1524" s="47"/>
      <c r="M1524" s="47"/>
      <c r="N1524" s="47"/>
      <c r="O1524" s="47"/>
      <c r="P1524" s="47"/>
    </row>
    <row r="1525" spans="4:16">
      <c r="D1525" s="47"/>
      <c r="E1525" s="47"/>
      <c r="F1525" s="47"/>
      <c r="G1525" s="47"/>
      <c r="H1525" s="47"/>
      <c r="I1525" s="47"/>
      <c r="J1525" s="47"/>
      <c r="K1525" s="47"/>
      <c r="L1525" s="47"/>
      <c r="M1525" s="47"/>
      <c r="N1525" s="47"/>
      <c r="O1525" s="47"/>
      <c r="P1525" s="47"/>
    </row>
    <row r="1526" spans="4:16">
      <c r="D1526" s="47"/>
      <c r="E1526" s="47"/>
      <c r="F1526" s="47"/>
      <c r="G1526" s="47"/>
      <c r="H1526" s="47"/>
      <c r="I1526" s="47"/>
      <c r="J1526" s="47"/>
      <c r="K1526" s="47"/>
      <c r="L1526" s="47"/>
      <c r="M1526" s="47"/>
      <c r="N1526" s="47"/>
      <c r="O1526" s="47"/>
      <c r="P1526" s="47"/>
    </row>
    <row r="1527" spans="4:16">
      <c r="D1527" s="47"/>
      <c r="E1527" s="47"/>
      <c r="F1527" s="47"/>
      <c r="G1527" s="47"/>
      <c r="H1527" s="47"/>
      <c r="I1527" s="47"/>
      <c r="J1527" s="47"/>
      <c r="K1527" s="47"/>
      <c r="L1527" s="47"/>
      <c r="M1527" s="47"/>
      <c r="N1527" s="47"/>
      <c r="O1527" s="47"/>
      <c r="P1527" s="47"/>
    </row>
    <row r="1528" spans="4:16">
      <c r="D1528" s="47"/>
      <c r="E1528" s="47"/>
      <c r="F1528" s="47"/>
      <c r="G1528" s="47"/>
      <c r="H1528" s="47"/>
      <c r="I1528" s="47"/>
      <c r="J1528" s="47"/>
      <c r="K1528" s="47"/>
      <c r="L1528" s="47"/>
      <c r="M1528" s="47"/>
      <c r="N1528" s="47"/>
      <c r="O1528" s="47"/>
      <c r="P1528" s="47"/>
    </row>
    <row r="1529" spans="4:16">
      <c r="D1529" s="47"/>
      <c r="E1529" s="47"/>
      <c r="F1529" s="47"/>
      <c r="G1529" s="47"/>
      <c r="H1529" s="47"/>
      <c r="I1529" s="47"/>
      <c r="J1529" s="47"/>
      <c r="K1529" s="47"/>
      <c r="L1529" s="47"/>
      <c r="M1529" s="47"/>
      <c r="N1529" s="47"/>
      <c r="O1529" s="47"/>
      <c r="P1529" s="47"/>
    </row>
    <row r="1530" spans="4:16">
      <c r="D1530" s="47"/>
      <c r="E1530" s="47"/>
      <c r="F1530" s="47"/>
      <c r="G1530" s="47"/>
      <c r="H1530" s="47"/>
      <c r="I1530" s="47"/>
      <c r="J1530" s="47"/>
      <c r="K1530" s="47"/>
      <c r="L1530" s="47"/>
      <c r="M1530" s="47"/>
      <c r="N1530" s="47"/>
      <c r="O1530" s="47"/>
      <c r="P1530" s="47"/>
    </row>
    <row r="1531" spans="4:16">
      <c r="D1531" s="47"/>
      <c r="E1531" s="47"/>
      <c r="F1531" s="47"/>
      <c r="G1531" s="47"/>
      <c r="H1531" s="47"/>
      <c r="I1531" s="47"/>
      <c r="J1531" s="47"/>
      <c r="K1531" s="47"/>
      <c r="L1531" s="47"/>
      <c r="M1531" s="47"/>
      <c r="N1531" s="47"/>
      <c r="O1531" s="47"/>
      <c r="P1531" s="47"/>
    </row>
    <row r="1532" spans="4:16">
      <c r="D1532" s="47"/>
      <c r="E1532" s="47"/>
      <c r="F1532" s="47"/>
      <c r="G1532" s="47"/>
      <c r="H1532" s="47"/>
      <c r="I1532" s="47"/>
      <c r="J1532" s="47"/>
      <c r="K1532" s="47"/>
      <c r="L1532" s="47"/>
      <c r="M1532" s="47"/>
      <c r="N1532" s="47"/>
      <c r="O1532" s="47"/>
      <c r="P1532" s="47"/>
    </row>
    <row r="1533" spans="4:16">
      <c r="D1533" s="47"/>
      <c r="E1533" s="47"/>
      <c r="F1533" s="47"/>
      <c r="G1533" s="47"/>
      <c r="H1533" s="47"/>
      <c r="I1533" s="47"/>
      <c r="J1533" s="47"/>
      <c r="K1533" s="47"/>
      <c r="L1533" s="47"/>
      <c r="M1533" s="47"/>
      <c r="N1533" s="47"/>
      <c r="O1533" s="47"/>
      <c r="P1533" s="47"/>
    </row>
    <row r="1534" spans="4:16">
      <c r="D1534" s="47"/>
      <c r="E1534" s="47"/>
      <c r="F1534" s="47"/>
      <c r="G1534" s="47"/>
      <c r="H1534" s="47"/>
      <c r="I1534" s="47"/>
      <c r="J1534" s="47"/>
      <c r="K1534" s="47"/>
      <c r="L1534" s="47"/>
      <c r="M1534" s="47"/>
      <c r="N1534" s="47"/>
      <c r="O1534" s="47"/>
      <c r="P1534" s="47"/>
    </row>
    <row r="1535" spans="4:16">
      <c r="D1535" s="47"/>
      <c r="E1535" s="47"/>
      <c r="F1535" s="47"/>
      <c r="G1535" s="47"/>
      <c r="H1535" s="47"/>
      <c r="I1535" s="47"/>
      <c r="J1535" s="47"/>
      <c r="K1535" s="47"/>
      <c r="L1535" s="47"/>
      <c r="M1535" s="47"/>
      <c r="N1535" s="47"/>
      <c r="O1535" s="47"/>
      <c r="P1535" s="47"/>
    </row>
    <row r="1536" spans="4:16">
      <c r="D1536" s="47"/>
      <c r="E1536" s="47"/>
      <c r="F1536" s="47"/>
      <c r="G1536" s="47"/>
      <c r="H1536" s="47"/>
      <c r="I1536" s="47"/>
      <c r="J1536" s="47"/>
      <c r="K1536" s="47"/>
      <c r="L1536" s="47"/>
      <c r="M1536" s="47"/>
      <c r="N1536" s="47"/>
      <c r="O1536" s="47"/>
      <c r="P1536" s="47"/>
    </row>
    <row r="1537" spans="4:16">
      <c r="D1537" s="47"/>
      <c r="E1537" s="47"/>
      <c r="F1537" s="47"/>
      <c r="G1537" s="47"/>
      <c r="H1537" s="47"/>
      <c r="I1537" s="47"/>
      <c r="J1537" s="47"/>
      <c r="K1537" s="47"/>
      <c r="L1537" s="47"/>
      <c r="M1537" s="47"/>
      <c r="N1537" s="47"/>
      <c r="O1537" s="47"/>
      <c r="P1537" s="47"/>
    </row>
    <row r="1538" spans="4:16">
      <c r="D1538" s="47"/>
      <c r="E1538" s="47"/>
      <c r="F1538" s="47"/>
      <c r="G1538" s="47"/>
      <c r="H1538" s="47"/>
      <c r="I1538" s="47"/>
      <c r="J1538" s="47"/>
      <c r="K1538" s="47"/>
      <c r="L1538" s="47"/>
      <c r="M1538" s="47"/>
      <c r="N1538" s="47"/>
      <c r="O1538" s="47"/>
      <c r="P1538" s="47"/>
    </row>
    <row r="1539" spans="4:16">
      <c r="D1539" s="47"/>
      <c r="E1539" s="47"/>
      <c r="F1539" s="47"/>
      <c r="G1539" s="47"/>
      <c r="H1539" s="47"/>
      <c r="I1539" s="47"/>
      <c r="J1539" s="47"/>
      <c r="K1539" s="47"/>
      <c r="L1539" s="47"/>
      <c r="M1539" s="47"/>
      <c r="N1539" s="47"/>
      <c r="O1539" s="47"/>
      <c r="P1539" s="47"/>
    </row>
    <row r="1540" spans="4:16">
      <c r="D1540" s="47"/>
      <c r="E1540" s="47"/>
      <c r="F1540" s="47"/>
      <c r="G1540" s="47"/>
      <c r="H1540" s="47"/>
      <c r="I1540" s="47"/>
      <c r="J1540" s="47"/>
      <c r="K1540" s="47"/>
      <c r="L1540" s="47"/>
      <c r="M1540" s="47"/>
      <c r="N1540" s="47"/>
      <c r="O1540" s="47"/>
      <c r="P1540" s="47"/>
    </row>
    <row r="1541" spans="4:16">
      <c r="D1541" s="47"/>
      <c r="E1541" s="47"/>
      <c r="F1541" s="47"/>
      <c r="G1541" s="47"/>
      <c r="H1541" s="47"/>
      <c r="I1541" s="47"/>
      <c r="J1541" s="47"/>
      <c r="K1541" s="47"/>
      <c r="L1541" s="47"/>
      <c r="M1541" s="47"/>
      <c r="N1541" s="47"/>
      <c r="O1541" s="47"/>
      <c r="P1541" s="47"/>
    </row>
    <row r="1542" spans="4:16">
      <c r="D1542" s="47"/>
      <c r="E1542" s="47"/>
      <c r="F1542" s="47"/>
      <c r="G1542" s="47"/>
      <c r="H1542" s="47"/>
      <c r="I1542" s="47"/>
      <c r="J1542" s="47"/>
      <c r="K1542" s="47"/>
      <c r="L1542" s="47"/>
      <c r="M1542" s="47"/>
      <c r="N1542" s="47"/>
      <c r="O1542" s="47"/>
      <c r="P1542" s="47"/>
    </row>
    <row r="1543" spans="4:16">
      <c r="D1543" s="47"/>
      <c r="E1543" s="47"/>
      <c r="F1543" s="47"/>
      <c r="G1543" s="47"/>
      <c r="H1543" s="47"/>
      <c r="I1543" s="47"/>
      <c r="J1543" s="47"/>
      <c r="K1543" s="47"/>
      <c r="L1543" s="47"/>
      <c r="M1543" s="47"/>
      <c r="N1543" s="47"/>
      <c r="O1543" s="47"/>
      <c r="P1543" s="47"/>
    </row>
    <row r="1544" spans="4:16">
      <c r="D1544" s="47"/>
      <c r="E1544" s="47"/>
      <c r="F1544" s="47"/>
      <c r="G1544" s="47"/>
      <c r="H1544" s="47"/>
      <c r="I1544" s="47"/>
      <c r="J1544" s="47"/>
      <c r="K1544" s="47"/>
      <c r="L1544" s="47"/>
      <c r="M1544" s="47"/>
      <c r="N1544" s="47"/>
      <c r="O1544" s="47"/>
      <c r="P1544" s="47"/>
    </row>
    <row r="1545" spans="4:16">
      <c r="D1545" s="47"/>
      <c r="E1545" s="47"/>
      <c r="F1545" s="47"/>
      <c r="G1545" s="47"/>
      <c r="H1545" s="47"/>
      <c r="I1545" s="47"/>
      <c r="J1545" s="47"/>
      <c r="K1545" s="47"/>
      <c r="L1545" s="47"/>
      <c r="M1545" s="47"/>
      <c r="N1545" s="47"/>
      <c r="O1545" s="47"/>
      <c r="P1545" s="47"/>
    </row>
    <row r="1546" spans="4:16">
      <c r="D1546" s="47"/>
      <c r="E1546" s="47"/>
      <c r="F1546" s="47"/>
      <c r="G1546" s="47"/>
      <c r="H1546" s="47"/>
      <c r="I1546" s="47"/>
      <c r="J1546" s="47"/>
      <c r="K1546" s="47"/>
      <c r="L1546" s="47"/>
      <c r="M1546" s="47"/>
      <c r="N1546" s="47"/>
      <c r="O1546" s="47"/>
      <c r="P1546" s="47"/>
    </row>
    <row r="1547" spans="4:16">
      <c r="D1547" s="47"/>
      <c r="E1547" s="47"/>
      <c r="F1547" s="47"/>
      <c r="G1547" s="47"/>
      <c r="H1547" s="47"/>
      <c r="I1547" s="47"/>
      <c r="J1547" s="47"/>
      <c r="K1547" s="47"/>
      <c r="L1547" s="47"/>
      <c r="M1547" s="47"/>
      <c r="N1547" s="47"/>
      <c r="O1547" s="47"/>
      <c r="P1547" s="47"/>
    </row>
    <row r="1548" spans="4:16">
      <c r="D1548" s="47"/>
      <c r="E1548" s="47"/>
      <c r="F1548" s="47"/>
      <c r="G1548" s="47"/>
      <c r="H1548" s="47"/>
      <c r="I1548" s="47"/>
      <c r="J1548" s="47"/>
      <c r="K1548" s="47"/>
      <c r="L1548" s="47"/>
      <c r="M1548" s="47"/>
      <c r="N1548" s="47"/>
      <c r="O1548" s="47"/>
      <c r="P1548" s="47"/>
    </row>
    <row r="1549" spans="4:16">
      <c r="D1549" s="47"/>
      <c r="E1549" s="47"/>
      <c r="F1549" s="47"/>
      <c r="G1549" s="47"/>
      <c r="H1549" s="47"/>
      <c r="I1549" s="47"/>
      <c r="J1549" s="47"/>
      <c r="K1549" s="47"/>
      <c r="L1549" s="47"/>
      <c r="M1549" s="47"/>
      <c r="N1549" s="47"/>
      <c r="O1549" s="47"/>
      <c r="P1549" s="47"/>
    </row>
    <row r="1550" spans="4:16">
      <c r="D1550" s="47"/>
      <c r="E1550" s="47"/>
      <c r="F1550" s="47"/>
      <c r="G1550" s="47"/>
      <c r="H1550" s="47"/>
      <c r="I1550" s="47"/>
      <c r="J1550" s="47"/>
      <c r="K1550" s="47"/>
      <c r="L1550" s="47"/>
      <c r="M1550" s="47"/>
      <c r="N1550" s="47"/>
      <c r="O1550" s="47"/>
      <c r="P1550" s="47"/>
    </row>
    <row r="1551" spans="4:16">
      <c r="D1551" s="47"/>
      <c r="E1551" s="47"/>
      <c r="F1551" s="47"/>
      <c r="G1551" s="47"/>
      <c r="H1551" s="47"/>
      <c r="I1551" s="47"/>
      <c r="J1551" s="47"/>
      <c r="K1551" s="47"/>
      <c r="L1551" s="47"/>
      <c r="M1551" s="47"/>
      <c r="N1551" s="47"/>
      <c r="O1551" s="47"/>
      <c r="P1551" s="47"/>
    </row>
    <row r="1552" spans="4:16">
      <c r="D1552" s="47"/>
      <c r="E1552" s="47"/>
      <c r="F1552" s="47"/>
      <c r="G1552" s="47"/>
      <c r="H1552" s="47"/>
      <c r="I1552" s="47"/>
      <c r="J1552" s="47"/>
      <c r="K1552" s="47"/>
      <c r="L1552" s="47"/>
      <c r="M1552" s="47"/>
      <c r="N1552" s="47"/>
      <c r="O1552" s="47"/>
      <c r="P1552" s="47"/>
    </row>
    <row r="1553" spans="4:16">
      <c r="D1553" s="47"/>
      <c r="E1553" s="47"/>
      <c r="F1553" s="47"/>
      <c r="G1553" s="47"/>
      <c r="H1553" s="47"/>
      <c r="I1553" s="47"/>
      <c r="J1553" s="47"/>
      <c r="K1553" s="47"/>
      <c r="L1553" s="47"/>
      <c r="M1553" s="47"/>
      <c r="N1553" s="47"/>
      <c r="O1553" s="47"/>
      <c r="P1553" s="47"/>
    </row>
    <row r="1554" spans="4:16">
      <c r="D1554" s="47"/>
      <c r="E1554" s="47"/>
      <c r="F1554" s="47"/>
      <c r="G1554" s="47"/>
      <c r="H1554" s="47"/>
      <c r="I1554" s="47"/>
      <c r="J1554" s="47"/>
      <c r="K1554" s="47"/>
      <c r="L1554" s="47"/>
      <c r="M1554" s="47"/>
      <c r="N1554" s="47"/>
      <c r="O1554" s="47"/>
      <c r="P1554" s="47"/>
    </row>
    <row r="1555" spans="4:16">
      <c r="D1555" s="47"/>
      <c r="E1555" s="47"/>
      <c r="F1555" s="47"/>
      <c r="G1555" s="47"/>
      <c r="H1555" s="47"/>
      <c r="I1555" s="47"/>
      <c r="J1555" s="47"/>
      <c r="K1555" s="47"/>
      <c r="L1555" s="47"/>
      <c r="M1555" s="47"/>
      <c r="N1555" s="47"/>
      <c r="O1555" s="47"/>
      <c r="P1555" s="47"/>
    </row>
    <row r="1556" spans="4:16">
      <c r="D1556" s="47"/>
      <c r="E1556" s="47"/>
      <c r="F1556" s="47"/>
      <c r="G1556" s="47"/>
      <c r="H1556" s="47"/>
      <c r="I1556" s="47"/>
      <c r="J1556" s="47"/>
      <c r="K1556" s="47"/>
      <c r="L1556" s="47"/>
      <c r="M1556" s="47"/>
      <c r="N1556" s="47"/>
      <c r="O1556" s="47"/>
      <c r="P1556" s="47"/>
    </row>
    <row r="1557" spans="4:16">
      <c r="D1557" s="47"/>
      <c r="E1557" s="47"/>
      <c r="F1557" s="47"/>
      <c r="G1557" s="47"/>
      <c r="H1557" s="47"/>
      <c r="I1557" s="47"/>
      <c r="J1557" s="47"/>
      <c r="K1557" s="47"/>
      <c r="L1557" s="47"/>
      <c r="M1557" s="47"/>
      <c r="N1557" s="47"/>
      <c r="O1557" s="47"/>
      <c r="P1557" s="47"/>
    </row>
    <row r="1558" spans="4:16">
      <c r="D1558" s="47"/>
      <c r="E1558" s="47"/>
      <c r="F1558" s="47"/>
      <c r="G1558" s="47"/>
      <c r="H1558" s="47"/>
      <c r="I1558" s="47"/>
      <c r="J1558" s="47"/>
      <c r="K1558" s="47"/>
      <c r="L1558" s="47"/>
      <c r="M1558" s="47"/>
      <c r="N1558" s="47"/>
      <c r="O1558" s="47"/>
      <c r="P1558" s="47"/>
    </row>
    <row r="1559" spans="4:16">
      <c r="D1559" s="47"/>
      <c r="E1559" s="47"/>
      <c r="F1559" s="47"/>
      <c r="G1559" s="47"/>
      <c r="H1559" s="47"/>
      <c r="I1559" s="47"/>
      <c r="J1559" s="47"/>
      <c r="K1559" s="47"/>
      <c r="L1559" s="47"/>
      <c r="M1559" s="47"/>
      <c r="N1559" s="47"/>
      <c r="O1559" s="47"/>
      <c r="P1559" s="47"/>
    </row>
    <row r="1560" spans="4:16">
      <c r="D1560" s="47"/>
      <c r="E1560" s="47"/>
      <c r="F1560" s="47"/>
      <c r="G1560" s="47"/>
      <c r="H1560" s="47"/>
      <c r="I1560" s="47"/>
      <c r="J1560" s="47"/>
      <c r="K1560" s="47"/>
      <c r="L1560" s="47"/>
      <c r="M1560" s="47"/>
      <c r="N1560" s="47"/>
      <c r="O1560" s="47"/>
      <c r="P1560" s="47"/>
    </row>
    <row r="1561" spans="4:16">
      <c r="D1561" s="47"/>
      <c r="E1561" s="47"/>
      <c r="F1561" s="47"/>
      <c r="G1561" s="47"/>
      <c r="H1561" s="47"/>
      <c r="I1561" s="47"/>
      <c r="J1561" s="47"/>
      <c r="K1561" s="47"/>
      <c r="L1561" s="47"/>
      <c r="M1561" s="47"/>
      <c r="N1561" s="47"/>
      <c r="O1561" s="47"/>
      <c r="P1561" s="47"/>
    </row>
    <row r="1562" spans="4:16">
      <c r="D1562" s="47"/>
      <c r="E1562" s="47"/>
      <c r="F1562" s="47"/>
      <c r="G1562" s="47"/>
      <c r="H1562" s="47"/>
      <c r="I1562" s="47"/>
      <c r="J1562" s="47"/>
      <c r="K1562" s="47"/>
      <c r="L1562" s="47"/>
      <c r="M1562" s="47"/>
      <c r="N1562" s="47"/>
      <c r="O1562" s="47"/>
      <c r="P1562" s="47"/>
    </row>
    <row r="1563" spans="4:16">
      <c r="D1563" s="47"/>
      <c r="E1563" s="47"/>
      <c r="F1563" s="47"/>
      <c r="G1563" s="47"/>
      <c r="H1563" s="47"/>
      <c r="I1563" s="47"/>
      <c r="J1563" s="47"/>
      <c r="K1563" s="47"/>
      <c r="L1563" s="47"/>
      <c r="M1563" s="47"/>
      <c r="N1563" s="47"/>
      <c r="O1563" s="47"/>
      <c r="P1563" s="47"/>
    </row>
    <row r="1564" spans="4:16">
      <c r="D1564" s="47"/>
      <c r="E1564" s="47"/>
      <c r="F1564" s="47"/>
      <c r="G1564" s="47"/>
      <c r="H1564" s="47"/>
      <c r="I1564" s="47"/>
      <c r="J1564" s="47"/>
      <c r="K1564" s="47"/>
      <c r="L1564" s="47"/>
      <c r="M1564" s="47"/>
      <c r="N1564" s="47"/>
      <c r="O1564" s="47"/>
      <c r="P1564" s="47"/>
    </row>
    <row r="1565" spans="4:16">
      <c r="D1565" s="47"/>
      <c r="E1565" s="47"/>
      <c r="F1565" s="47"/>
      <c r="G1565" s="47"/>
      <c r="H1565" s="47"/>
      <c r="I1565" s="47"/>
      <c r="J1565" s="47"/>
      <c r="K1565" s="47"/>
      <c r="L1565" s="47"/>
      <c r="M1565" s="47"/>
      <c r="N1565" s="47"/>
      <c r="O1565" s="47"/>
      <c r="P1565" s="47"/>
    </row>
    <row r="1566" spans="4:16">
      <c r="D1566" s="47"/>
      <c r="E1566" s="47"/>
      <c r="F1566" s="47"/>
      <c r="G1566" s="47"/>
      <c r="H1566" s="47"/>
      <c r="I1566" s="47"/>
      <c r="J1566" s="47"/>
      <c r="K1566" s="47"/>
      <c r="L1566" s="47"/>
      <c r="M1566" s="47"/>
      <c r="N1566" s="47"/>
      <c r="O1566" s="47"/>
      <c r="P1566" s="47"/>
    </row>
    <row r="1567" spans="4:16">
      <c r="D1567" s="47"/>
      <c r="E1567" s="47"/>
      <c r="F1567" s="47"/>
      <c r="G1567" s="47"/>
      <c r="H1567" s="47"/>
      <c r="I1567" s="47"/>
      <c r="J1567" s="47"/>
      <c r="K1567" s="47"/>
      <c r="L1567" s="47"/>
      <c r="M1567" s="47"/>
      <c r="N1567" s="47"/>
      <c r="O1567" s="47"/>
      <c r="P1567" s="47"/>
    </row>
    <row r="1568" spans="4:16">
      <c r="D1568" s="47"/>
      <c r="E1568" s="47"/>
      <c r="F1568" s="47"/>
      <c r="G1568" s="47"/>
      <c r="H1568" s="47"/>
      <c r="I1568" s="47"/>
      <c r="J1568" s="47"/>
      <c r="K1568" s="47"/>
      <c r="L1568" s="47"/>
      <c r="M1568" s="47"/>
      <c r="N1568" s="47"/>
      <c r="O1568" s="47"/>
      <c r="P1568" s="47"/>
    </row>
    <row r="1569" spans="4:16">
      <c r="D1569" s="47"/>
      <c r="E1569" s="47"/>
      <c r="F1569" s="47"/>
      <c r="G1569" s="47"/>
      <c r="H1569" s="47"/>
      <c r="I1569" s="47"/>
      <c r="J1569" s="47"/>
      <c r="K1569" s="47"/>
      <c r="L1569" s="47"/>
      <c r="M1569" s="47"/>
      <c r="N1569" s="47"/>
      <c r="O1569" s="47"/>
      <c r="P1569" s="47"/>
    </row>
    <row r="1570" spans="4:16">
      <c r="D1570" s="47"/>
      <c r="E1570" s="47"/>
      <c r="F1570" s="47"/>
      <c r="G1570" s="47"/>
      <c r="H1570" s="47"/>
      <c r="I1570" s="47"/>
      <c r="J1570" s="47"/>
      <c r="K1570" s="47"/>
      <c r="L1570" s="47"/>
      <c r="M1570" s="47"/>
      <c r="N1570" s="47"/>
      <c r="O1570" s="47"/>
      <c r="P1570" s="47"/>
    </row>
    <row r="1571" spans="4:16">
      <c r="D1571" s="47"/>
      <c r="E1571" s="47"/>
      <c r="F1571" s="47"/>
      <c r="G1571" s="47"/>
      <c r="H1571" s="47"/>
      <c r="I1571" s="47"/>
      <c r="J1571" s="47"/>
      <c r="K1571" s="47"/>
      <c r="L1571" s="47"/>
      <c r="M1571" s="47"/>
      <c r="N1571" s="47"/>
      <c r="O1571" s="47"/>
      <c r="P1571" s="47"/>
    </row>
    <row r="1572" spans="4:16">
      <c r="D1572" s="47"/>
      <c r="E1572" s="47"/>
      <c r="F1572" s="47"/>
      <c r="G1572" s="47"/>
      <c r="H1572" s="47"/>
      <c r="I1572" s="47"/>
      <c r="J1572" s="47"/>
      <c r="K1572" s="47"/>
      <c r="L1572" s="47"/>
      <c r="M1572" s="47"/>
      <c r="N1572" s="47"/>
      <c r="O1572" s="47"/>
      <c r="P1572" s="47"/>
    </row>
    <row r="1573" spans="4:16">
      <c r="D1573" s="47"/>
      <c r="E1573" s="47"/>
      <c r="F1573" s="47"/>
      <c r="G1573" s="47"/>
      <c r="H1573" s="47"/>
      <c r="I1573" s="47"/>
      <c r="J1573" s="47"/>
      <c r="K1573" s="47"/>
      <c r="L1573" s="47"/>
      <c r="M1573" s="47"/>
      <c r="N1573" s="47"/>
      <c r="O1573" s="47"/>
      <c r="P1573" s="47"/>
    </row>
    <row r="1574" spans="4:16">
      <c r="D1574" s="47"/>
      <c r="E1574" s="47"/>
      <c r="F1574" s="47"/>
      <c r="G1574" s="47"/>
      <c r="H1574" s="47"/>
      <c r="I1574" s="47"/>
      <c r="J1574" s="47"/>
      <c r="K1574" s="47"/>
      <c r="L1574" s="47"/>
      <c r="M1574" s="47"/>
      <c r="N1574" s="47"/>
      <c r="O1574" s="47"/>
      <c r="P1574" s="47"/>
    </row>
    <row r="1575" spans="4:16">
      <c r="D1575" s="47"/>
      <c r="E1575" s="47"/>
      <c r="F1575" s="47"/>
      <c r="G1575" s="47"/>
      <c r="H1575" s="47"/>
      <c r="I1575" s="47"/>
      <c r="J1575" s="47"/>
      <c r="K1575" s="47"/>
      <c r="L1575" s="47"/>
      <c r="M1575" s="47"/>
      <c r="N1575" s="47"/>
      <c r="O1575" s="47"/>
      <c r="P1575" s="47"/>
    </row>
    <row r="1576" spans="4:16">
      <c r="D1576" s="47"/>
      <c r="E1576" s="47"/>
      <c r="F1576" s="47"/>
      <c r="G1576" s="47"/>
      <c r="H1576" s="47"/>
      <c r="I1576" s="47"/>
      <c r="J1576" s="47"/>
      <c r="K1576" s="47"/>
      <c r="L1576" s="47"/>
      <c r="M1576" s="47"/>
      <c r="N1576" s="47"/>
      <c r="O1576" s="47"/>
      <c r="P1576" s="47"/>
    </row>
    <row r="1577" spans="4:16">
      <c r="D1577" s="47"/>
      <c r="E1577" s="47"/>
      <c r="F1577" s="47"/>
      <c r="G1577" s="47"/>
      <c r="H1577" s="47"/>
      <c r="I1577" s="47"/>
      <c r="J1577" s="47"/>
      <c r="K1577" s="47"/>
      <c r="L1577" s="47"/>
      <c r="M1577" s="47"/>
      <c r="N1577" s="47"/>
      <c r="O1577" s="47"/>
      <c r="P1577" s="47"/>
    </row>
    <row r="1578" spans="4:16">
      <c r="D1578" s="47"/>
      <c r="E1578" s="47"/>
      <c r="F1578" s="47"/>
      <c r="G1578" s="47"/>
      <c r="H1578" s="47"/>
      <c r="I1578" s="47"/>
      <c r="J1578" s="47"/>
      <c r="K1578" s="47"/>
      <c r="L1578" s="47"/>
      <c r="M1578" s="47"/>
      <c r="N1578" s="47"/>
      <c r="O1578" s="47"/>
      <c r="P1578" s="47"/>
    </row>
    <row r="1579" spans="4:16">
      <c r="D1579" s="47"/>
      <c r="E1579" s="47"/>
      <c r="F1579" s="47"/>
      <c r="G1579" s="47"/>
      <c r="H1579" s="47"/>
      <c r="I1579" s="47"/>
      <c r="J1579" s="47"/>
      <c r="K1579" s="47"/>
      <c r="L1579" s="47"/>
      <c r="M1579" s="47"/>
      <c r="N1579" s="47"/>
      <c r="O1579" s="47"/>
      <c r="P1579" s="47"/>
    </row>
    <row r="1580" spans="4:16">
      <c r="D1580" s="47"/>
      <c r="E1580" s="47"/>
      <c r="F1580" s="47"/>
      <c r="G1580" s="47"/>
      <c r="H1580" s="47"/>
      <c r="I1580" s="47"/>
      <c r="J1580" s="47"/>
      <c r="K1580" s="47"/>
      <c r="L1580" s="47"/>
      <c r="M1580" s="47"/>
      <c r="N1580" s="47"/>
      <c r="O1580" s="47"/>
      <c r="P1580" s="47"/>
    </row>
    <row r="1581" spans="4:16">
      <c r="D1581" s="47"/>
      <c r="E1581" s="47"/>
      <c r="F1581" s="47"/>
      <c r="G1581" s="47"/>
      <c r="H1581" s="47"/>
      <c r="I1581" s="47"/>
      <c r="J1581" s="47"/>
      <c r="K1581" s="47"/>
      <c r="L1581" s="47"/>
      <c r="M1581" s="47"/>
      <c r="N1581" s="47"/>
      <c r="O1581" s="47"/>
      <c r="P1581" s="47"/>
    </row>
    <row r="1582" spans="4:16">
      <c r="D1582" s="47"/>
      <c r="E1582" s="47"/>
      <c r="F1582" s="47"/>
      <c r="G1582" s="47"/>
      <c r="H1582" s="47"/>
      <c r="I1582" s="47"/>
      <c r="J1582" s="47"/>
      <c r="K1582" s="47"/>
      <c r="L1582" s="47"/>
      <c r="M1582" s="47"/>
      <c r="N1582" s="47"/>
      <c r="O1582" s="47"/>
      <c r="P1582" s="47"/>
    </row>
    <row r="1583" spans="4:16">
      <c r="D1583" s="47"/>
      <c r="E1583" s="47"/>
      <c r="F1583" s="47"/>
      <c r="G1583" s="47"/>
      <c r="H1583" s="47"/>
      <c r="I1583" s="47"/>
      <c r="J1583" s="47"/>
      <c r="K1583" s="47"/>
      <c r="L1583" s="47"/>
      <c r="M1583" s="47"/>
      <c r="N1583" s="47"/>
      <c r="O1583" s="47"/>
      <c r="P1583" s="47"/>
    </row>
    <row r="1584" spans="4:16">
      <c r="D1584" s="47"/>
      <c r="E1584" s="47"/>
      <c r="F1584" s="47"/>
      <c r="G1584" s="47"/>
      <c r="H1584" s="47"/>
      <c r="I1584" s="47"/>
      <c r="J1584" s="47"/>
      <c r="K1584" s="47"/>
      <c r="L1584" s="47"/>
      <c r="M1584" s="47"/>
      <c r="N1584" s="47"/>
      <c r="O1584" s="47"/>
      <c r="P1584" s="47"/>
    </row>
    <row r="1585" spans="4:16">
      <c r="D1585" s="47"/>
      <c r="E1585" s="47"/>
      <c r="F1585" s="47"/>
      <c r="G1585" s="47"/>
      <c r="H1585" s="47"/>
      <c r="I1585" s="47"/>
      <c r="J1585" s="47"/>
      <c r="K1585" s="47"/>
      <c r="L1585" s="47"/>
      <c r="M1585" s="47"/>
      <c r="N1585" s="47"/>
      <c r="O1585" s="47"/>
      <c r="P1585" s="47"/>
    </row>
    <row r="1586" spans="4:16">
      <c r="D1586" s="47"/>
      <c r="E1586" s="47"/>
      <c r="F1586" s="47"/>
      <c r="G1586" s="47"/>
      <c r="H1586" s="47"/>
      <c r="I1586" s="47"/>
      <c r="J1586" s="47"/>
      <c r="K1586" s="47"/>
      <c r="L1586" s="47"/>
      <c r="M1586" s="47"/>
      <c r="N1586" s="47"/>
      <c r="O1586" s="47"/>
      <c r="P1586" s="47"/>
    </row>
    <row r="1587" spans="4:16">
      <c r="D1587" s="47"/>
      <c r="E1587" s="47"/>
      <c r="F1587" s="47"/>
      <c r="G1587" s="47"/>
      <c r="H1587" s="47"/>
      <c r="I1587" s="47"/>
      <c r="J1587" s="47"/>
      <c r="K1587" s="47"/>
      <c r="L1587" s="47"/>
      <c r="M1587" s="47"/>
      <c r="N1587" s="47"/>
      <c r="O1587" s="47"/>
      <c r="P1587" s="47"/>
    </row>
    <row r="1588" spans="4:16">
      <c r="D1588" s="47"/>
      <c r="E1588" s="47"/>
      <c r="F1588" s="47"/>
      <c r="G1588" s="47"/>
      <c r="H1588" s="47"/>
      <c r="I1588" s="47"/>
      <c r="J1588" s="47"/>
      <c r="K1588" s="47"/>
      <c r="L1588" s="47"/>
      <c r="M1588" s="47"/>
      <c r="N1588" s="47"/>
      <c r="O1588" s="47"/>
      <c r="P1588" s="47"/>
    </row>
    <row r="1589" spans="4:16">
      <c r="D1589" s="47"/>
      <c r="E1589" s="47"/>
      <c r="F1589" s="47"/>
      <c r="G1589" s="47"/>
      <c r="H1589" s="47"/>
      <c r="I1589" s="47"/>
      <c r="J1589" s="47"/>
      <c r="K1589" s="47"/>
      <c r="L1589" s="47"/>
      <c r="M1589" s="47"/>
      <c r="N1589" s="47"/>
      <c r="O1589" s="47"/>
      <c r="P1589" s="47"/>
    </row>
    <row r="1590" spans="4:16">
      <c r="D1590" s="47"/>
      <c r="E1590" s="47"/>
      <c r="F1590" s="47"/>
      <c r="G1590" s="47"/>
      <c r="H1590" s="47"/>
      <c r="I1590" s="47"/>
      <c r="J1590" s="47"/>
      <c r="K1590" s="47"/>
      <c r="L1590" s="47"/>
      <c r="M1590" s="47"/>
      <c r="N1590" s="47"/>
      <c r="O1590" s="47"/>
      <c r="P1590" s="47"/>
    </row>
    <row r="1591" spans="4:16">
      <c r="D1591" s="47"/>
      <c r="E1591" s="47"/>
      <c r="F1591" s="47"/>
      <c r="G1591" s="47"/>
      <c r="H1591" s="47"/>
      <c r="I1591" s="47"/>
      <c r="J1591" s="47"/>
      <c r="K1591" s="47"/>
      <c r="L1591" s="47"/>
      <c r="M1591" s="47"/>
      <c r="N1591" s="47"/>
      <c r="O1591" s="47"/>
      <c r="P1591" s="47"/>
    </row>
    <row r="1592" spans="4:16">
      <c r="D1592" s="47"/>
      <c r="E1592" s="47"/>
      <c r="F1592" s="47"/>
      <c r="G1592" s="47"/>
      <c r="H1592" s="47"/>
      <c r="I1592" s="47"/>
      <c r="J1592" s="47"/>
      <c r="K1592" s="47"/>
      <c r="L1592" s="47"/>
      <c r="M1592" s="47"/>
      <c r="N1592" s="47"/>
      <c r="O1592" s="47"/>
      <c r="P1592" s="47"/>
    </row>
    <row r="1593" spans="4:16">
      <c r="D1593" s="47"/>
      <c r="E1593" s="47"/>
      <c r="F1593" s="47"/>
      <c r="G1593" s="47"/>
      <c r="H1593" s="47"/>
      <c r="I1593" s="47"/>
      <c r="J1593" s="47"/>
      <c r="K1593" s="47"/>
      <c r="L1593" s="47"/>
      <c r="M1593" s="47"/>
      <c r="N1593" s="47"/>
      <c r="O1593" s="47"/>
      <c r="P1593" s="47"/>
    </row>
    <row r="1594" spans="4:16">
      <c r="D1594" s="47"/>
      <c r="E1594" s="47"/>
      <c r="F1594" s="47"/>
      <c r="G1594" s="47"/>
      <c r="H1594" s="47"/>
      <c r="I1594" s="47"/>
      <c r="J1594" s="47"/>
      <c r="K1594" s="47"/>
      <c r="L1594" s="47"/>
      <c r="M1594" s="47"/>
      <c r="N1594" s="47"/>
      <c r="O1594" s="47"/>
      <c r="P1594" s="47"/>
    </row>
    <row r="1595" spans="4:16">
      <c r="D1595" s="47"/>
      <c r="E1595" s="47"/>
      <c r="F1595" s="47"/>
      <c r="G1595" s="47"/>
      <c r="H1595" s="47"/>
      <c r="I1595" s="47"/>
      <c r="J1595" s="47"/>
      <c r="K1595" s="47"/>
      <c r="L1595" s="47"/>
      <c r="M1595" s="47"/>
      <c r="N1595" s="47"/>
      <c r="O1595" s="47"/>
      <c r="P1595" s="47"/>
    </row>
    <row r="1596" spans="4:16">
      <c r="D1596" s="47"/>
      <c r="E1596" s="47"/>
      <c r="F1596" s="47"/>
      <c r="G1596" s="47"/>
      <c r="H1596" s="47"/>
      <c r="I1596" s="47"/>
      <c r="J1596" s="47"/>
      <c r="K1596" s="47"/>
      <c r="L1596" s="47"/>
      <c r="M1596" s="47"/>
      <c r="N1596" s="47"/>
      <c r="O1596" s="47"/>
      <c r="P1596" s="47"/>
    </row>
    <row r="1597" spans="4:16">
      <c r="D1597" s="47"/>
      <c r="E1597" s="47"/>
      <c r="F1597" s="47"/>
      <c r="G1597" s="47"/>
      <c r="H1597" s="47"/>
      <c r="I1597" s="47"/>
      <c r="J1597" s="47"/>
      <c r="K1597" s="47"/>
      <c r="L1597" s="47"/>
      <c r="M1597" s="47"/>
      <c r="N1597" s="47"/>
      <c r="O1597" s="47"/>
      <c r="P1597" s="47"/>
    </row>
    <row r="1598" spans="4:16">
      <c r="D1598" s="47"/>
      <c r="E1598" s="47"/>
      <c r="F1598" s="47"/>
      <c r="G1598" s="47"/>
      <c r="H1598" s="47"/>
      <c r="I1598" s="47"/>
      <c r="J1598" s="47"/>
      <c r="K1598" s="47"/>
      <c r="L1598" s="47"/>
      <c r="M1598" s="47"/>
      <c r="N1598" s="47"/>
      <c r="O1598" s="47"/>
      <c r="P1598" s="47"/>
    </row>
    <row r="1599" spans="4:16">
      <c r="D1599" s="47"/>
      <c r="E1599" s="47"/>
      <c r="F1599" s="47"/>
      <c r="G1599" s="47"/>
      <c r="H1599" s="47"/>
      <c r="I1599" s="47"/>
      <c r="J1599" s="47"/>
      <c r="K1599" s="47"/>
      <c r="L1599" s="47"/>
      <c r="M1599" s="47"/>
      <c r="N1599" s="47"/>
      <c r="O1599" s="47"/>
      <c r="P1599" s="47"/>
    </row>
    <row r="1600" spans="4:16">
      <c r="D1600" s="47"/>
      <c r="E1600" s="47"/>
      <c r="F1600" s="47"/>
      <c r="G1600" s="47"/>
      <c r="H1600" s="47"/>
      <c r="I1600" s="47"/>
      <c r="J1600" s="47"/>
      <c r="K1600" s="47"/>
      <c r="L1600" s="47"/>
      <c r="M1600" s="47"/>
      <c r="N1600" s="47"/>
      <c r="O1600" s="47"/>
      <c r="P1600" s="47"/>
    </row>
    <row r="1601" spans="4:16">
      <c r="D1601" s="47"/>
      <c r="E1601" s="47"/>
      <c r="F1601" s="47"/>
      <c r="G1601" s="47"/>
      <c r="H1601" s="47"/>
      <c r="I1601" s="47"/>
      <c r="J1601" s="47"/>
      <c r="K1601" s="47"/>
      <c r="L1601" s="47"/>
      <c r="M1601" s="47"/>
      <c r="N1601" s="47"/>
      <c r="O1601" s="47"/>
      <c r="P1601" s="47"/>
    </row>
    <row r="1602" spans="4:16">
      <c r="D1602" s="47"/>
      <c r="E1602" s="47"/>
      <c r="F1602" s="47"/>
      <c r="G1602" s="47"/>
      <c r="H1602" s="47"/>
      <c r="I1602" s="47"/>
      <c r="J1602" s="47"/>
      <c r="K1602" s="47"/>
      <c r="L1602" s="47"/>
      <c r="M1602" s="47"/>
      <c r="N1602" s="47"/>
      <c r="O1602" s="47"/>
      <c r="P1602" s="47"/>
    </row>
    <row r="1603" spans="4:16">
      <c r="D1603" s="47"/>
      <c r="E1603" s="47"/>
      <c r="F1603" s="47"/>
      <c r="G1603" s="47"/>
      <c r="H1603" s="47"/>
      <c r="I1603" s="47"/>
      <c r="J1603" s="47"/>
      <c r="K1603" s="47"/>
      <c r="L1603" s="47"/>
      <c r="M1603" s="47"/>
      <c r="N1603" s="47"/>
      <c r="O1603" s="47"/>
      <c r="P1603" s="47"/>
    </row>
    <row r="1604" spans="4:16">
      <c r="D1604" s="47"/>
      <c r="E1604" s="47"/>
      <c r="F1604" s="47"/>
      <c r="G1604" s="47"/>
      <c r="H1604" s="47"/>
      <c r="I1604" s="47"/>
      <c r="J1604" s="47"/>
      <c r="K1604" s="47"/>
      <c r="L1604" s="47"/>
      <c r="M1604" s="47"/>
      <c r="N1604" s="47"/>
      <c r="O1604" s="47"/>
      <c r="P1604" s="47"/>
    </row>
    <row r="1605" spans="4:16">
      <c r="D1605" s="47"/>
      <c r="E1605" s="47"/>
      <c r="F1605" s="47"/>
      <c r="G1605" s="47"/>
      <c r="H1605" s="47"/>
      <c r="I1605" s="47"/>
      <c r="J1605" s="47"/>
      <c r="K1605" s="47"/>
      <c r="L1605" s="47"/>
      <c r="M1605" s="47"/>
      <c r="N1605" s="47"/>
      <c r="O1605" s="47"/>
      <c r="P1605" s="47"/>
    </row>
    <row r="1606" spans="4:16">
      <c r="D1606" s="47"/>
      <c r="E1606" s="47"/>
      <c r="F1606" s="47"/>
      <c r="G1606" s="47"/>
      <c r="H1606" s="47"/>
      <c r="I1606" s="47"/>
      <c r="J1606" s="47"/>
      <c r="K1606" s="47"/>
      <c r="L1606" s="47"/>
      <c r="M1606" s="47"/>
      <c r="N1606" s="47"/>
      <c r="O1606" s="47"/>
      <c r="P1606" s="47"/>
    </row>
    <row r="1607" spans="4:16">
      <c r="D1607" s="47"/>
      <c r="E1607" s="47"/>
      <c r="F1607" s="47"/>
      <c r="G1607" s="47"/>
      <c r="H1607" s="47"/>
      <c r="I1607" s="47"/>
      <c r="J1607" s="47"/>
      <c r="K1607" s="47"/>
      <c r="L1607" s="47"/>
      <c r="M1607" s="47"/>
      <c r="N1607" s="47"/>
      <c r="O1607" s="47"/>
      <c r="P1607" s="47"/>
    </row>
    <row r="1608" spans="4:16">
      <c r="D1608" s="47"/>
      <c r="E1608" s="47"/>
      <c r="F1608" s="47"/>
      <c r="G1608" s="47"/>
      <c r="H1608" s="47"/>
      <c r="I1608" s="47"/>
      <c r="J1608" s="47"/>
      <c r="K1608" s="47"/>
      <c r="L1608" s="47"/>
      <c r="M1608" s="47"/>
      <c r="N1608" s="47"/>
      <c r="O1608" s="47"/>
      <c r="P1608" s="47"/>
    </row>
    <row r="1609" spans="4:16">
      <c r="D1609" s="47"/>
      <c r="E1609" s="47"/>
      <c r="F1609" s="47"/>
      <c r="G1609" s="47"/>
      <c r="H1609" s="47"/>
      <c r="I1609" s="47"/>
      <c r="J1609" s="47"/>
      <c r="K1609" s="47"/>
      <c r="L1609" s="47"/>
      <c r="M1609" s="47"/>
      <c r="N1609" s="47"/>
      <c r="O1609" s="47"/>
      <c r="P1609" s="47"/>
    </row>
    <row r="1610" spans="4:16">
      <c r="D1610" s="47"/>
      <c r="E1610" s="47"/>
      <c r="F1610" s="47"/>
      <c r="G1610" s="47"/>
      <c r="H1610" s="47"/>
      <c r="I1610" s="47"/>
      <c r="J1610" s="47"/>
      <c r="K1610" s="47"/>
      <c r="L1610" s="47"/>
      <c r="M1610" s="47"/>
      <c r="N1610" s="47"/>
      <c r="O1610" s="47"/>
      <c r="P1610" s="47"/>
    </row>
    <row r="1611" spans="4:16">
      <c r="D1611" s="47"/>
      <c r="E1611" s="47"/>
      <c r="F1611" s="47"/>
      <c r="G1611" s="47"/>
      <c r="H1611" s="47"/>
      <c r="I1611" s="47"/>
      <c r="J1611" s="47"/>
      <c r="K1611" s="47"/>
      <c r="L1611" s="47"/>
      <c r="M1611" s="47"/>
      <c r="N1611" s="47"/>
      <c r="O1611" s="47"/>
      <c r="P1611" s="47"/>
    </row>
    <row r="1612" spans="4:16">
      <c r="D1612" s="47"/>
      <c r="E1612" s="47"/>
      <c r="F1612" s="47"/>
      <c r="G1612" s="47"/>
      <c r="H1612" s="47"/>
      <c r="I1612" s="47"/>
      <c r="J1612" s="47"/>
      <c r="K1612" s="47"/>
      <c r="L1612" s="47"/>
      <c r="M1612" s="47"/>
      <c r="N1612" s="47"/>
      <c r="O1612" s="47"/>
      <c r="P1612" s="47"/>
    </row>
    <row r="1613" spans="4:16">
      <c r="D1613" s="47"/>
      <c r="E1613" s="47"/>
      <c r="F1613" s="47"/>
      <c r="G1613" s="47"/>
      <c r="H1613" s="47"/>
      <c r="I1613" s="47"/>
      <c r="J1613" s="47"/>
      <c r="K1613" s="47"/>
      <c r="L1613" s="47"/>
      <c r="M1613" s="47"/>
      <c r="N1613" s="47"/>
      <c r="O1613" s="47"/>
      <c r="P1613" s="47"/>
    </row>
    <row r="1614" spans="4:16">
      <c r="D1614" s="47"/>
      <c r="E1614" s="47"/>
      <c r="F1614" s="47"/>
      <c r="G1614" s="47"/>
      <c r="H1614" s="47"/>
      <c r="I1614" s="47"/>
      <c r="J1614" s="47"/>
      <c r="K1614" s="47"/>
      <c r="L1614" s="47"/>
      <c r="M1614" s="47"/>
      <c r="N1614" s="47"/>
      <c r="O1614" s="47"/>
      <c r="P1614" s="47"/>
    </row>
    <row r="1615" spans="4:16">
      <c r="D1615" s="47"/>
      <c r="E1615" s="47"/>
      <c r="F1615" s="47"/>
      <c r="G1615" s="47"/>
      <c r="H1615" s="47"/>
      <c r="I1615" s="47"/>
      <c r="J1615" s="47"/>
      <c r="K1615" s="47"/>
      <c r="L1615" s="47"/>
      <c r="M1615" s="47"/>
      <c r="N1615" s="47"/>
      <c r="O1615" s="47"/>
      <c r="P1615" s="47"/>
    </row>
    <row r="1616" spans="4:16">
      <c r="D1616" s="47"/>
      <c r="E1616" s="47"/>
      <c r="F1616" s="47"/>
      <c r="G1616" s="47"/>
      <c r="H1616" s="47"/>
      <c r="I1616" s="47"/>
      <c r="J1616" s="47"/>
      <c r="K1616" s="47"/>
      <c r="L1616" s="47"/>
      <c r="M1616" s="47"/>
      <c r="N1616" s="47"/>
      <c r="O1616" s="47"/>
      <c r="P1616" s="47"/>
    </row>
    <row r="1617" spans="4:16">
      <c r="D1617" s="47"/>
      <c r="E1617" s="47"/>
      <c r="F1617" s="47"/>
      <c r="G1617" s="47"/>
      <c r="H1617" s="47"/>
      <c r="I1617" s="47"/>
      <c r="J1617" s="47"/>
      <c r="K1617" s="47"/>
      <c r="L1617" s="47"/>
      <c r="M1617" s="47"/>
      <c r="N1617" s="47"/>
      <c r="O1617" s="47"/>
      <c r="P1617" s="47"/>
    </row>
    <row r="1618" spans="4:16">
      <c r="D1618" s="47"/>
      <c r="E1618" s="47"/>
      <c r="F1618" s="47"/>
      <c r="G1618" s="47"/>
      <c r="H1618" s="47"/>
      <c r="I1618" s="47"/>
      <c r="J1618" s="47"/>
      <c r="K1618" s="47"/>
      <c r="L1618" s="47"/>
      <c r="M1618" s="47"/>
      <c r="N1618" s="47"/>
      <c r="O1618" s="47"/>
      <c r="P1618" s="47"/>
    </row>
    <row r="1619" spans="4:16">
      <c r="D1619" s="47"/>
      <c r="E1619" s="47"/>
      <c r="F1619" s="47"/>
      <c r="G1619" s="47"/>
      <c r="H1619" s="47"/>
      <c r="I1619" s="47"/>
      <c r="J1619" s="47"/>
      <c r="K1619" s="47"/>
      <c r="L1619" s="47"/>
      <c r="M1619" s="47"/>
      <c r="N1619" s="47"/>
      <c r="O1619" s="47"/>
      <c r="P1619" s="47"/>
    </row>
    <row r="1620" spans="4:16">
      <c r="D1620" s="47"/>
      <c r="E1620" s="47"/>
      <c r="F1620" s="47"/>
      <c r="G1620" s="47"/>
      <c r="H1620" s="47"/>
      <c r="I1620" s="47"/>
      <c r="J1620" s="47"/>
      <c r="K1620" s="47"/>
      <c r="L1620" s="47"/>
      <c r="M1620" s="47"/>
      <c r="N1620" s="47"/>
      <c r="O1620" s="47"/>
      <c r="P1620" s="47"/>
    </row>
    <row r="1621" spans="4:16">
      <c r="D1621" s="47"/>
      <c r="E1621" s="47"/>
      <c r="F1621" s="47"/>
      <c r="G1621" s="47"/>
      <c r="H1621" s="47"/>
      <c r="I1621" s="47"/>
      <c r="J1621" s="47"/>
      <c r="K1621" s="47"/>
      <c r="L1621" s="47"/>
      <c r="M1621" s="47"/>
      <c r="N1621" s="47"/>
      <c r="O1621" s="47"/>
      <c r="P1621" s="47"/>
    </row>
    <row r="1622" spans="4:16">
      <c r="D1622" s="47"/>
      <c r="E1622" s="47"/>
      <c r="F1622" s="47"/>
      <c r="G1622" s="47"/>
      <c r="H1622" s="47"/>
      <c r="I1622" s="47"/>
      <c r="J1622" s="47"/>
      <c r="K1622" s="47"/>
      <c r="L1622" s="47"/>
      <c r="M1622" s="47"/>
      <c r="N1622" s="47"/>
      <c r="O1622" s="47"/>
      <c r="P1622" s="47"/>
    </row>
    <row r="1623" spans="4:16">
      <c r="D1623" s="47"/>
      <c r="E1623" s="47"/>
      <c r="F1623" s="47"/>
      <c r="G1623" s="47"/>
      <c r="H1623" s="47"/>
      <c r="I1623" s="47"/>
      <c r="J1623" s="47"/>
      <c r="K1623" s="47"/>
      <c r="L1623" s="47"/>
      <c r="M1623" s="47"/>
      <c r="N1623" s="47"/>
      <c r="O1623" s="47"/>
      <c r="P1623" s="47"/>
    </row>
    <row r="1624" spans="4:16">
      <c r="D1624" s="47"/>
      <c r="E1624" s="47"/>
      <c r="F1624" s="47"/>
      <c r="G1624" s="47"/>
      <c r="H1624" s="47"/>
      <c r="I1624" s="47"/>
      <c r="J1624" s="47"/>
      <c r="K1624" s="47"/>
      <c r="L1624" s="47"/>
      <c r="M1624" s="47"/>
      <c r="N1624" s="47"/>
      <c r="O1624" s="47"/>
      <c r="P1624" s="47"/>
    </row>
    <row r="1625" spans="4:16">
      <c r="D1625" s="47"/>
      <c r="E1625" s="47"/>
      <c r="F1625" s="47"/>
      <c r="G1625" s="47"/>
      <c r="H1625" s="47"/>
      <c r="I1625" s="47"/>
      <c r="J1625" s="47"/>
      <c r="K1625" s="47"/>
      <c r="L1625" s="47"/>
      <c r="M1625" s="47"/>
      <c r="N1625" s="47"/>
      <c r="O1625" s="47"/>
      <c r="P1625" s="47"/>
    </row>
    <row r="1626" spans="4:16">
      <c r="D1626" s="47"/>
      <c r="E1626" s="47"/>
      <c r="F1626" s="47"/>
      <c r="G1626" s="47"/>
      <c r="H1626" s="47"/>
      <c r="I1626" s="47"/>
      <c r="J1626" s="47"/>
      <c r="K1626" s="47"/>
      <c r="L1626" s="47"/>
      <c r="M1626" s="47"/>
      <c r="N1626" s="47"/>
      <c r="O1626" s="47"/>
      <c r="P1626" s="47"/>
    </row>
    <row r="1627" spans="4:16">
      <c r="D1627" s="47"/>
      <c r="E1627" s="47"/>
      <c r="F1627" s="47"/>
      <c r="G1627" s="47"/>
      <c r="H1627" s="47"/>
      <c r="I1627" s="47"/>
      <c r="J1627" s="47"/>
      <c r="K1627" s="47"/>
      <c r="L1627" s="47"/>
      <c r="M1627" s="47"/>
      <c r="N1627" s="47"/>
      <c r="O1627" s="47"/>
      <c r="P1627" s="47"/>
    </row>
    <row r="1628" spans="4:16">
      <c r="D1628" s="47"/>
      <c r="E1628" s="47"/>
      <c r="F1628" s="47"/>
      <c r="G1628" s="47"/>
      <c r="H1628" s="47"/>
      <c r="I1628" s="47"/>
      <c r="J1628" s="47"/>
      <c r="K1628" s="47"/>
      <c r="L1628" s="47"/>
      <c r="M1628" s="47"/>
      <c r="N1628" s="47"/>
      <c r="O1628" s="47"/>
      <c r="P1628" s="47"/>
    </row>
    <row r="1629" spans="4:16">
      <c r="D1629" s="47"/>
      <c r="E1629" s="47"/>
      <c r="F1629" s="47"/>
      <c r="G1629" s="47"/>
      <c r="H1629" s="47"/>
      <c r="I1629" s="47"/>
      <c r="J1629" s="47"/>
      <c r="K1629" s="47"/>
      <c r="L1629" s="47"/>
      <c r="M1629" s="47"/>
      <c r="N1629" s="47"/>
      <c r="O1629" s="47"/>
      <c r="P1629" s="47"/>
    </row>
    <row r="1630" spans="4:16">
      <c r="D1630" s="47"/>
      <c r="E1630" s="47"/>
      <c r="F1630" s="47"/>
      <c r="G1630" s="47"/>
      <c r="H1630" s="47"/>
      <c r="I1630" s="47"/>
      <c r="J1630" s="47"/>
      <c r="K1630" s="47"/>
      <c r="L1630" s="47"/>
      <c r="M1630" s="47"/>
      <c r="N1630" s="47"/>
      <c r="O1630" s="47"/>
      <c r="P1630" s="47"/>
    </row>
    <row r="1631" spans="4:16">
      <c r="D1631" s="47"/>
      <c r="E1631" s="47"/>
      <c r="F1631" s="47"/>
      <c r="G1631" s="47"/>
      <c r="H1631" s="47"/>
      <c r="I1631" s="47"/>
      <c r="J1631" s="47"/>
      <c r="K1631" s="47"/>
      <c r="L1631" s="47"/>
      <c r="M1631" s="47"/>
      <c r="N1631" s="47"/>
      <c r="O1631" s="47"/>
      <c r="P1631" s="47"/>
    </row>
    <row r="1632" spans="4:16">
      <c r="D1632" s="47"/>
      <c r="E1632" s="47"/>
      <c r="F1632" s="47"/>
      <c r="G1632" s="47"/>
      <c r="H1632" s="47"/>
      <c r="I1632" s="47"/>
      <c r="J1632" s="47"/>
      <c r="K1632" s="47"/>
      <c r="L1632" s="47"/>
      <c r="M1632" s="47"/>
      <c r="N1632" s="47"/>
      <c r="O1632" s="47"/>
      <c r="P1632" s="47"/>
    </row>
    <row r="1633" spans="4:16">
      <c r="D1633" s="47"/>
      <c r="E1633" s="47"/>
      <c r="F1633" s="47"/>
      <c r="G1633" s="47"/>
      <c r="H1633" s="47"/>
      <c r="I1633" s="47"/>
      <c r="J1633" s="47"/>
      <c r="K1633" s="47"/>
      <c r="L1633" s="47"/>
      <c r="M1633" s="47"/>
      <c r="N1633" s="47"/>
      <c r="O1633" s="47"/>
      <c r="P1633" s="47"/>
    </row>
    <row r="1634" spans="4:16">
      <c r="D1634" s="47"/>
      <c r="E1634" s="47"/>
      <c r="F1634" s="47"/>
      <c r="G1634" s="47"/>
      <c r="H1634" s="47"/>
      <c r="I1634" s="47"/>
      <c r="J1634" s="47"/>
      <c r="K1634" s="47"/>
      <c r="L1634" s="47"/>
      <c r="M1634" s="47"/>
      <c r="N1634" s="47"/>
      <c r="O1634" s="47"/>
      <c r="P1634" s="47"/>
    </row>
    <row r="1635" spans="4:16">
      <c r="D1635" s="47"/>
      <c r="E1635" s="47"/>
      <c r="F1635" s="47"/>
      <c r="G1635" s="47"/>
      <c r="H1635" s="47"/>
      <c r="I1635" s="47"/>
      <c r="J1635" s="47"/>
      <c r="K1635" s="47"/>
      <c r="L1635" s="47"/>
      <c r="M1635" s="47"/>
      <c r="N1635" s="47"/>
      <c r="O1635" s="47"/>
      <c r="P1635" s="47"/>
    </row>
    <row r="1636" spans="4:16">
      <c r="D1636" s="47"/>
      <c r="E1636" s="47"/>
      <c r="F1636" s="47"/>
      <c r="G1636" s="47"/>
      <c r="H1636" s="47"/>
      <c r="I1636" s="47"/>
      <c r="J1636" s="47"/>
      <c r="K1636" s="47"/>
      <c r="L1636" s="47"/>
      <c r="M1636" s="47"/>
      <c r="N1636" s="47"/>
      <c r="O1636" s="47"/>
      <c r="P1636" s="47"/>
    </row>
    <row r="1637" spans="4:16">
      <c r="D1637" s="47"/>
      <c r="E1637" s="47"/>
      <c r="F1637" s="47"/>
      <c r="G1637" s="47"/>
      <c r="H1637" s="47"/>
      <c r="I1637" s="47"/>
      <c r="J1637" s="47"/>
      <c r="K1637" s="47"/>
      <c r="L1637" s="47"/>
      <c r="M1637" s="47"/>
      <c r="N1637" s="47"/>
      <c r="O1637" s="47"/>
      <c r="P1637" s="47"/>
    </row>
    <row r="1638" spans="4:16">
      <c r="D1638" s="47"/>
      <c r="E1638" s="47"/>
      <c r="F1638" s="47"/>
      <c r="G1638" s="47"/>
      <c r="H1638" s="47"/>
      <c r="I1638" s="47"/>
      <c r="J1638" s="47"/>
      <c r="K1638" s="47"/>
      <c r="L1638" s="47"/>
      <c r="M1638" s="47"/>
      <c r="N1638" s="47"/>
      <c r="O1638" s="47"/>
      <c r="P1638" s="47"/>
    </row>
    <row r="1639" spans="4:16">
      <c r="D1639" s="47"/>
      <c r="E1639" s="47"/>
      <c r="F1639" s="47"/>
      <c r="G1639" s="47"/>
      <c r="H1639" s="47"/>
      <c r="I1639" s="47"/>
      <c r="J1639" s="47"/>
      <c r="K1639" s="47"/>
      <c r="L1639" s="47"/>
      <c r="M1639" s="47"/>
      <c r="N1639" s="47"/>
      <c r="O1639" s="47"/>
      <c r="P1639" s="47"/>
    </row>
    <row r="1640" spans="4:16">
      <c r="D1640" s="47"/>
      <c r="E1640" s="47"/>
      <c r="F1640" s="47"/>
      <c r="G1640" s="47"/>
      <c r="H1640" s="47"/>
      <c r="I1640" s="47"/>
      <c r="J1640" s="47"/>
      <c r="K1640" s="47"/>
      <c r="L1640" s="47"/>
      <c r="M1640" s="47"/>
      <c r="N1640" s="47"/>
      <c r="O1640" s="47"/>
      <c r="P1640" s="47"/>
    </row>
    <row r="1641" spans="4:16">
      <c r="D1641" s="47"/>
      <c r="E1641" s="47"/>
      <c r="F1641" s="47"/>
      <c r="G1641" s="47"/>
      <c r="H1641" s="47"/>
      <c r="I1641" s="47"/>
      <c r="J1641" s="47"/>
      <c r="K1641" s="47"/>
      <c r="L1641" s="47"/>
      <c r="M1641" s="47"/>
      <c r="N1641" s="47"/>
      <c r="O1641" s="47"/>
      <c r="P1641" s="47"/>
    </row>
    <row r="1642" spans="4:16">
      <c r="D1642" s="47"/>
      <c r="E1642" s="47"/>
      <c r="F1642" s="47"/>
      <c r="G1642" s="47"/>
      <c r="H1642" s="47"/>
      <c r="I1642" s="47"/>
      <c r="J1642" s="47"/>
      <c r="K1642" s="47"/>
      <c r="L1642" s="47"/>
      <c r="M1642" s="47"/>
      <c r="N1642" s="47"/>
      <c r="O1642" s="47"/>
      <c r="P1642" s="47"/>
    </row>
    <row r="1643" spans="4:16">
      <c r="D1643" s="47"/>
      <c r="E1643" s="47"/>
      <c r="F1643" s="47"/>
      <c r="G1643" s="47"/>
      <c r="H1643" s="47"/>
      <c r="I1643" s="47"/>
      <c r="J1643" s="47"/>
      <c r="K1643" s="47"/>
      <c r="L1643" s="47"/>
      <c r="M1643" s="47"/>
      <c r="N1643" s="47"/>
      <c r="O1643" s="47"/>
      <c r="P1643" s="47"/>
    </row>
    <row r="1644" spans="4:16">
      <c r="D1644" s="47"/>
      <c r="E1644" s="47"/>
      <c r="F1644" s="47"/>
      <c r="G1644" s="47"/>
      <c r="H1644" s="47"/>
      <c r="I1644" s="47"/>
      <c r="J1644" s="47"/>
      <c r="K1644" s="47"/>
      <c r="L1644" s="47"/>
      <c r="M1644" s="47"/>
      <c r="N1644" s="47"/>
      <c r="O1644" s="47"/>
      <c r="P1644" s="47"/>
    </row>
    <row r="1645" spans="4:16">
      <c r="D1645" s="47"/>
      <c r="E1645" s="47"/>
      <c r="F1645" s="47"/>
      <c r="G1645" s="47"/>
      <c r="H1645" s="47"/>
      <c r="I1645" s="47"/>
      <c r="J1645" s="47"/>
      <c r="K1645" s="47"/>
      <c r="L1645" s="47"/>
      <c r="M1645" s="47"/>
      <c r="N1645" s="47"/>
      <c r="O1645" s="47"/>
      <c r="P1645" s="47"/>
    </row>
    <row r="1646" spans="4:16">
      <c r="D1646" s="47"/>
      <c r="E1646" s="47"/>
      <c r="F1646" s="47"/>
      <c r="G1646" s="47"/>
      <c r="H1646" s="47"/>
      <c r="I1646" s="47"/>
      <c r="J1646" s="47"/>
      <c r="K1646" s="47"/>
      <c r="L1646" s="47"/>
      <c r="M1646" s="47"/>
      <c r="N1646" s="47"/>
      <c r="O1646" s="47"/>
      <c r="P1646" s="47"/>
    </row>
    <row r="1647" spans="4:16">
      <c r="D1647" s="47"/>
      <c r="E1647" s="47"/>
      <c r="F1647" s="47"/>
      <c r="G1647" s="47"/>
      <c r="H1647" s="47"/>
      <c r="I1647" s="47"/>
      <c r="J1647" s="47"/>
      <c r="K1647" s="47"/>
      <c r="L1647" s="47"/>
      <c r="M1647" s="47"/>
      <c r="N1647" s="47"/>
      <c r="O1647" s="47"/>
      <c r="P1647" s="47"/>
    </row>
    <row r="1648" spans="4:16">
      <c r="D1648" s="47"/>
      <c r="E1648" s="47"/>
      <c r="F1648" s="47"/>
      <c r="G1648" s="47"/>
      <c r="H1648" s="47"/>
      <c r="I1648" s="47"/>
      <c r="J1648" s="47"/>
      <c r="K1648" s="47"/>
      <c r="L1648" s="47"/>
      <c r="M1648" s="47"/>
      <c r="N1648" s="47"/>
      <c r="O1648" s="47"/>
      <c r="P1648" s="47"/>
    </row>
    <row r="1649" spans="4:16">
      <c r="D1649" s="47"/>
      <c r="E1649" s="47"/>
      <c r="F1649" s="47"/>
      <c r="G1649" s="47"/>
      <c r="H1649" s="47"/>
      <c r="I1649" s="47"/>
      <c r="J1649" s="47"/>
      <c r="K1649" s="47"/>
      <c r="L1649" s="47"/>
      <c r="M1649" s="47"/>
      <c r="N1649" s="47"/>
      <c r="O1649" s="47"/>
      <c r="P1649" s="47"/>
    </row>
    <row r="1650" spans="4:16">
      <c r="D1650" s="47"/>
      <c r="E1650" s="47"/>
      <c r="F1650" s="47"/>
      <c r="G1650" s="47"/>
      <c r="H1650" s="47"/>
      <c r="I1650" s="47"/>
      <c r="J1650" s="47"/>
      <c r="K1650" s="47"/>
      <c r="L1650" s="47"/>
      <c r="M1650" s="47"/>
      <c r="N1650" s="47"/>
      <c r="O1650" s="47"/>
      <c r="P1650" s="47"/>
    </row>
    <row r="1651" spans="4:16">
      <c r="D1651" s="47"/>
      <c r="E1651" s="47"/>
      <c r="F1651" s="47"/>
      <c r="G1651" s="47"/>
      <c r="H1651" s="47"/>
      <c r="I1651" s="47"/>
      <c r="J1651" s="47"/>
      <c r="K1651" s="47"/>
      <c r="L1651" s="47"/>
      <c r="M1651" s="47"/>
      <c r="N1651" s="47"/>
      <c r="O1651" s="47"/>
      <c r="P1651" s="47"/>
    </row>
    <row r="1652" spans="4:16">
      <c r="D1652" s="47"/>
      <c r="E1652" s="47"/>
      <c r="F1652" s="47"/>
      <c r="G1652" s="47"/>
      <c r="H1652" s="47"/>
      <c r="I1652" s="47"/>
      <c r="J1652" s="47"/>
      <c r="K1652" s="47"/>
      <c r="L1652" s="47"/>
      <c r="M1652" s="47"/>
      <c r="N1652" s="47"/>
      <c r="O1652" s="47"/>
      <c r="P1652" s="47"/>
    </row>
    <row r="1653" spans="4:16">
      <c r="D1653" s="47"/>
      <c r="E1653" s="47"/>
      <c r="F1653" s="47"/>
      <c r="G1653" s="47"/>
      <c r="H1653" s="47"/>
      <c r="I1653" s="47"/>
      <c r="J1653" s="47"/>
      <c r="K1653" s="47"/>
      <c r="L1653" s="47"/>
      <c r="M1653" s="47"/>
      <c r="N1653" s="47"/>
      <c r="O1653" s="47"/>
      <c r="P1653" s="47"/>
    </row>
    <row r="1654" spans="4:16">
      <c r="D1654" s="47"/>
      <c r="E1654" s="47"/>
      <c r="F1654" s="47"/>
      <c r="G1654" s="47"/>
      <c r="H1654" s="47"/>
      <c r="I1654" s="47"/>
      <c r="J1654" s="47"/>
      <c r="K1654" s="47"/>
      <c r="L1654" s="47"/>
      <c r="M1654" s="47"/>
      <c r="N1654" s="47"/>
      <c r="O1654" s="47"/>
      <c r="P1654" s="47"/>
    </row>
    <row r="1655" spans="4:16">
      <c r="D1655" s="47"/>
      <c r="E1655" s="47"/>
      <c r="F1655" s="47"/>
      <c r="G1655" s="47"/>
      <c r="H1655" s="47"/>
      <c r="I1655" s="47"/>
      <c r="J1655" s="47"/>
      <c r="K1655" s="47"/>
      <c r="L1655" s="47"/>
      <c r="M1655" s="47"/>
      <c r="N1655" s="47"/>
      <c r="O1655" s="47"/>
      <c r="P1655" s="47"/>
    </row>
    <row r="1656" spans="4:16">
      <c r="D1656" s="47"/>
      <c r="E1656" s="47"/>
      <c r="F1656" s="47"/>
      <c r="G1656" s="47"/>
      <c r="H1656" s="47"/>
      <c r="I1656" s="47"/>
      <c r="J1656" s="47"/>
      <c r="K1656" s="47"/>
      <c r="L1656" s="47"/>
      <c r="M1656" s="47"/>
      <c r="N1656" s="47"/>
      <c r="O1656" s="47"/>
      <c r="P1656" s="47"/>
    </row>
    <row r="1657" spans="4:16">
      <c r="D1657" s="47"/>
      <c r="E1657" s="47"/>
      <c r="F1657" s="47"/>
      <c r="G1657" s="47"/>
      <c r="H1657" s="47"/>
      <c r="I1657" s="47"/>
      <c r="J1657" s="47"/>
      <c r="K1657" s="47"/>
      <c r="L1657" s="47"/>
      <c r="M1657" s="47"/>
      <c r="N1657" s="47"/>
      <c r="O1657" s="47"/>
      <c r="P1657" s="47"/>
    </row>
    <row r="1658" spans="4:16">
      <c r="D1658" s="47"/>
      <c r="E1658" s="47"/>
      <c r="F1658" s="47"/>
      <c r="G1658" s="47"/>
      <c r="H1658" s="47"/>
      <c r="I1658" s="47"/>
      <c r="J1658" s="47"/>
      <c r="K1658" s="47"/>
      <c r="L1658" s="47"/>
      <c r="M1658" s="47"/>
      <c r="N1658" s="47"/>
      <c r="O1658" s="47"/>
      <c r="P1658" s="47"/>
    </row>
    <row r="1659" spans="4:16">
      <c r="D1659" s="47"/>
      <c r="E1659" s="47"/>
      <c r="F1659" s="47"/>
      <c r="G1659" s="47"/>
      <c r="H1659" s="47"/>
      <c r="I1659" s="47"/>
      <c r="J1659" s="47"/>
      <c r="K1659" s="47"/>
      <c r="L1659" s="47"/>
      <c r="M1659" s="47"/>
      <c r="N1659" s="47"/>
      <c r="O1659" s="47"/>
      <c r="P1659" s="47"/>
    </row>
    <row r="1660" spans="4:16">
      <c r="D1660" s="47"/>
      <c r="E1660" s="47"/>
      <c r="F1660" s="47"/>
      <c r="G1660" s="47"/>
      <c r="H1660" s="47"/>
      <c r="I1660" s="47"/>
      <c r="J1660" s="47"/>
      <c r="K1660" s="47"/>
      <c r="L1660" s="47"/>
      <c r="M1660" s="47"/>
      <c r="N1660" s="47"/>
      <c r="O1660" s="47"/>
      <c r="P1660" s="47"/>
    </row>
    <row r="1661" spans="4:16">
      <c r="D1661" s="47"/>
      <c r="E1661" s="47"/>
      <c r="F1661" s="47"/>
      <c r="G1661" s="47"/>
      <c r="H1661" s="47"/>
      <c r="I1661" s="47"/>
      <c r="J1661" s="47"/>
      <c r="K1661" s="47"/>
      <c r="L1661" s="47"/>
      <c r="M1661" s="47"/>
      <c r="N1661" s="47"/>
      <c r="O1661" s="47"/>
      <c r="P1661" s="47"/>
    </row>
    <row r="1662" spans="4:16">
      <c r="D1662" s="47"/>
      <c r="E1662" s="47"/>
      <c r="F1662" s="47"/>
      <c r="G1662" s="47"/>
      <c r="H1662" s="47"/>
      <c r="I1662" s="47"/>
      <c r="J1662" s="47"/>
      <c r="K1662" s="47"/>
      <c r="L1662" s="47"/>
      <c r="M1662" s="47"/>
      <c r="N1662" s="47"/>
      <c r="O1662" s="47"/>
      <c r="P1662" s="47"/>
    </row>
    <row r="1663" spans="4:16">
      <c r="D1663" s="47"/>
      <c r="E1663" s="47"/>
      <c r="F1663" s="47"/>
      <c r="G1663" s="47"/>
      <c r="H1663" s="47"/>
      <c r="I1663" s="47"/>
      <c r="J1663" s="47"/>
      <c r="K1663" s="47"/>
      <c r="L1663" s="47"/>
      <c r="M1663" s="47"/>
      <c r="N1663" s="47"/>
      <c r="O1663" s="47"/>
      <c r="P1663" s="47"/>
    </row>
    <row r="1664" spans="4:16">
      <c r="D1664" s="47"/>
      <c r="E1664" s="47"/>
      <c r="F1664" s="47"/>
      <c r="G1664" s="47"/>
      <c r="H1664" s="47"/>
      <c r="I1664" s="47"/>
      <c r="J1664" s="47"/>
      <c r="K1664" s="47"/>
      <c r="L1664" s="47"/>
      <c r="M1664" s="47"/>
      <c r="N1664" s="47"/>
      <c r="O1664" s="47"/>
      <c r="P1664" s="47"/>
    </row>
    <row r="1665" spans="4:16">
      <c r="D1665" s="47"/>
      <c r="E1665" s="47"/>
      <c r="F1665" s="47"/>
      <c r="G1665" s="47"/>
      <c r="H1665" s="47"/>
      <c r="I1665" s="47"/>
      <c r="J1665" s="47"/>
      <c r="K1665" s="47"/>
      <c r="L1665" s="47"/>
      <c r="M1665" s="47"/>
      <c r="N1665" s="47"/>
      <c r="O1665" s="47"/>
      <c r="P1665" s="47"/>
    </row>
    <row r="1666" spans="4:16">
      <c r="D1666" s="47"/>
      <c r="E1666" s="47"/>
      <c r="F1666" s="47"/>
      <c r="G1666" s="47"/>
      <c r="H1666" s="47"/>
      <c r="I1666" s="47"/>
      <c r="J1666" s="47"/>
      <c r="K1666" s="47"/>
      <c r="L1666" s="47"/>
      <c r="M1666" s="47"/>
      <c r="N1666" s="47"/>
      <c r="O1666" s="47"/>
      <c r="P1666" s="47"/>
    </row>
    <row r="1667" spans="4:16">
      <c r="D1667" s="47"/>
      <c r="E1667" s="47"/>
      <c r="F1667" s="47"/>
      <c r="G1667" s="47"/>
      <c r="H1667" s="47"/>
      <c r="I1667" s="47"/>
      <c r="J1667" s="47"/>
      <c r="K1667" s="47"/>
      <c r="L1667" s="47"/>
      <c r="M1667" s="47"/>
      <c r="N1667" s="47"/>
      <c r="O1667" s="47"/>
      <c r="P1667" s="47"/>
    </row>
    <row r="1668" spans="4:16">
      <c r="D1668" s="47"/>
      <c r="E1668" s="47"/>
      <c r="F1668" s="47"/>
      <c r="G1668" s="47"/>
      <c r="H1668" s="47"/>
      <c r="I1668" s="47"/>
      <c r="J1668" s="47"/>
      <c r="K1668" s="47"/>
      <c r="L1668" s="47"/>
      <c r="M1668" s="47"/>
      <c r="N1668" s="47"/>
      <c r="O1668" s="47"/>
      <c r="P1668" s="47"/>
    </row>
    <row r="1669" spans="4:16">
      <c r="D1669" s="47"/>
      <c r="E1669" s="47"/>
      <c r="F1669" s="47"/>
      <c r="G1669" s="47"/>
      <c r="H1669" s="47"/>
      <c r="I1669" s="47"/>
      <c r="J1669" s="47"/>
      <c r="K1669" s="47"/>
      <c r="L1669" s="47"/>
      <c r="M1669" s="47"/>
      <c r="N1669" s="47"/>
      <c r="O1669" s="47"/>
      <c r="P1669" s="47"/>
    </row>
    <row r="1670" spans="4:16">
      <c r="D1670" s="47"/>
      <c r="E1670" s="47"/>
      <c r="F1670" s="47"/>
      <c r="G1670" s="47"/>
      <c r="H1670" s="47"/>
      <c r="I1670" s="47"/>
      <c r="J1670" s="47"/>
      <c r="K1670" s="47"/>
      <c r="L1670" s="47"/>
      <c r="M1670" s="47"/>
      <c r="N1670" s="47"/>
      <c r="O1670" s="47"/>
      <c r="P1670" s="47"/>
    </row>
    <row r="1671" spans="4:16">
      <c r="D1671" s="47"/>
      <c r="E1671" s="47"/>
      <c r="F1671" s="47"/>
      <c r="G1671" s="47"/>
      <c r="H1671" s="47"/>
      <c r="I1671" s="47"/>
      <c r="J1671" s="47"/>
      <c r="K1671" s="47"/>
      <c r="L1671" s="47"/>
      <c r="M1671" s="47"/>
      <c r="N1671" s="47"/>
      <c r="O1671" s="47"/>
      <c r="P1671" s="47"/>
    </row>
    <row r="1672" spans="4:16">
      <c r="D1672" s="47"/>
      <c r="E1672" s="47"/>
      <c r="F1672" s="47"/>
      <c r="G1672" s="47"/>
      <c r="H1672" s="47"/>
      <c r="I1672" s="47"/>
      <c r="J1672" s="47"/>
      <c r="K1672" s="47"/>
      <c r="L1672" s="47"/>
      <c r="M1672" s="47"/>
      <c r="N1672" s="47"/>
      <c r="O1672" s="47"/>
      <c r="P1672" s="47"/>
    </row>
    <row r="1673" spans="4:16">
      <c r="D1673" s="47"/>
      <c r="E1673" s="47"/>
      <c r="F1673" s="47"/>
      <c r="G1673" s="47"/>
      <c r="H1673" s="47"/>
      <c r="I1673" s="47"/>
      <c r="J1673" s="47"/>
      <c r="K1673" s="47"/>
      <c r="L1673" s="47"/>
      <c r="M1673" s="47"/>
      <c r="N1673" s="47"/>
      <c r="O1673" s="47"/>
      <c r="P1673" s="47"/>
    </row>
    <row r="1674" spans="4:16">
      <c r="D1674" s="47"/>
      <c r="E1674" s="47"/>
      <c r="F1674" s="47"/>
      <c r="G1674" s="47"/>
      <c r="H1674" s="47"/>
      <c r="I1674" s="47"/>
      <c r="J1674" s="47"/>
      <c r="K1674" s="47"/>
      <c r="L1674" s="47"/>
      <c r="M1674" s="47"/>
      <c r="N1674" s="47"/>
      <c r="O1674" s="47"/>
      <c r="P1674" s="47"/>
    </row>
    <row r="1675" spans="4:16">
      <c r="D1675" s="47"/>
      <c r="E1675" s="47"/>
      <c r="F1675" s="47"/>
      <c r="G1675" s="47"/>
      <c r="H1675" s="47"/>
      <c r="I1675" s="47"/>
      <c r="J1675" s="47"/>
      <c r="K1675" s="47"/>
      <c r="L1675" s="47"/>
      <c r="M1675" s="47"/>
      <c r="N1675" s="47"/>
      <c r="O1675" s="47"/>
      <c r="P1675" s="47"/>
    </row>
    <row r="1676" spans="4:16">
      <c r="D1676" s="47"/>
      <c r="E1676" s="47"/>
      <c r="F1676" s="47"/>
      <c r="G1676" s="47"/>
      <c r="H1676" s="47"/>
      <c r="I1676" s="47"/>
      <c r="J1676" s="47"/>
      <c r="K1676" s="47"/>
      <c r="L1676" s="47"/>
      <c r="M1676" s="47"/>
      <c r="N1676" s="47"/>
      <c r="O1676" s="47"/>
      <c r="P1676" s="47"/>
    </row>
    <row r="1677" spans="4:16">
      <c r="D1677" s="47"/>
      <c r="E1677" s="47"/>
      <c r="F1677" s="47"/>
      <c r="G1677" s="47"/>
      <c r="H1677" s="47"/>
      <c r="I1677" s="47"/>
      <c r="J1677" s="47"/>
      <c r="K1677" s="47"/>
      <c r="L1677" s="47"/>
      <c r="M1677" s="47"/>
      <c r="N1677" s="47"/>
      <c r="O1677" s="47"/>
      <c r="P1677" s="47"/>
    </row>
    <row r="1678" spans="4:16">
      <c r="D1678" s="47"/>
      <c r="E1678" s="47"/>
      <c r="F1678" s="47"/>
      <c r="G1678" s="47"/>
      <c r="H1678" s="47"/>
      <c r="I1678" s="47"/>
      <c r="J1678" s="47"/>
      <c r="K1678" s="47"/>
      <c r="L1678" s="47"/>
      <c r="M1678" s="47"/>
      <c r="N1678" s="47"/>
      <c r="O1678" s="47"/>
      <c r="P1678" s="47"/>
    </row>
    <row r="1679" spans="4:16">
      <c r="D1679" s="47"/>
      <c r="E1679" s="47"/>
      <c r="F1679" s="47"/>
      <c r="G1679" s="47"/>
      <c r="H1679" s="47"/>
      <c r="I1679" s="47"/>
      <c r="J1679" s="47"/>
      <c r="K1679" s="47"/>
      <c r="L1679" s="47"/>
      <c r="M1679" s="47"/>
      <c r="N1679" s="47"/>
      <c r="O1679" s="47"/>
      <c r="P1679" s="47"/>
    </row>
    <row r="1680" spans="4:16">
      <c r="D1680" s="47"/>
      <c r="E1680" s="47"/>
      <c r="F1680" s="47"/>
      <c r="G1680" s="47"/>
      <c r="H1680" s="47"/>
      <c r="I1680" s="47"/>
      <c r="J1680" s="47"/>
      <c r="K1680" s="47"/>
      <c r="L1680" s="47"/>
      <c r="M1680" s="47"/>
      <c r="N1680" s="47"/>
      <c r="O1680" s="47"/>
      <c r="P1680" s="47"/>
    </row>
    <row r="1681" spans="4:16">
      <c r="D1681" s="47"/>
      <c r="E1681" s="47"/>
      <c r="F1681" s="47"/>
      <c r="G1681" s="47"/>
      <c r="H1681" s="47"/>
      <c r="I1681" s="47"/>
      <c r="J1681" s="47"/>
      <c r="K1681" s="47"/>
      <c r="L1681" s="47"/>
      <c r="M1681" s="47"/>
      <c r="N1681" s="47"/>
      <c r="O1681" s="47"/>
      <c r="P1681" s="47"/>
    </row>
    <row r="1682" spans="4:16">
      <c r="D1682" s="47"/>
      <c r="E1682" s="47"/>
      <c r="F1682" s="47"/>
      <c r="G1682" s="47"/>
      <c r="H1682" s="47"/>
      <c r="I1682" s="47"/>
      <c r="J1682" s="47"/>
      <c r="K1682" s="47"/>
      <c r="L1682" s="47"/>
      <c r="M1682" s="47"/>
      <c r="N1682" s="47"/>
      <c r="O1682" s="47"/>
      <c r="P1682" s="47"/>
    </row>
    <row r="1683" spans="4:16">
      <c r="D1683" s="47"/>
      <c r="E1683" s="47"/>
      <c r="F1683" s="47"/>
      <c r="G1683" s="47"/>
      <c r="H1683" s="47"/>
      <c r="I1683" s="47"/>
      <c r="J1683" s="47"/>
      <c r="K1683" s="47"/>
      <c r="L1683" s="47"/>
      <c r="M1683" s="47"/>
      <c r="N1683" s="47"/>
      <c r="O1683" s="47"/>
      <c r="P1683" s="47"/>
    </row>
    <row r="1684" spans="4:16">
      <c r="D1684" s="47"/>
      <c r="E1684" s="47"/>
      <c r="F1684" s="47"/>
      <c r="G1684" s="47"/>
      <c r="H1684" s="47"/>
      <c r="I1684" s="47"/>
      <c r="J1684" s="47"/>
      <c r="K1684" s="47"/>
      <c r="L1684" s="47"/>
      <c r="M1684" s="47"/>
      <c r="N1684" s="47"/>
      <c r="O1684" s="47"/>
      <c r="P1684" s="47"/>
    </row>
    <row r="1685" spans="4:16">
      <c r="D1685" s="47"/>
      <c r="E1685" s="47"/>
      <c r="F1685" s="47"/>
      <c r="G1685" s="47"/>
      <c r="H1685" s="47"/>
      <c r="I1685" s="47"/>
      <c r="J1685" s="47"/>
      <c r="K1685" s="47"/>
      <c r="L1685" s="47"/>
      <c r="M1685" s="47"/>
      <c r="N1685" s="47"/>
      <c r="O1685" s="47"/>
      <c r="P1685" s="47"/>
    </row>
    <row r="1686" spans="4:16">
      <c r="D1686" s="47"/>
      <c r="E1686" s="47"/>
      <c r="F1686" s="47"/>
      <c r="G1686" s="47"/>
      <c r="H1686" s="47"/>
      <c r="I1686" s="47"/>
      <c r="J1686" s="47"/>
      <c r="K1686" s="47"/>
      <c r="L1686" s="47"/>
      <c r="M1686" s="47"/>
      <c r="N1686" s="47"/>
      <c r="O1686" s="47"/>
      <c r="P1686" s="47"/>
    </row>
    <row r="1687" spans="4:16">
      <c r="D1687" s="47"/>
      <c r="E1687" s="47"/>
      <c r="F1687" s="47"/>
      <c r="G1687" s="47"/>
      <c r="H1687" s="47"/>
      <c r="I1687" s="47"/>
      <c r="J1687" s="47"/>
      <c r="K1687" s="47"/>
      <c r="L1687" s="47"/>
      <c r="M1687" s="47"/>
      <c r="N1687" s="47"/>
      <c r="O1687" s="47"/>
      <c r="P1687" s="47"/>
    </row>
    <row r="1688" spans="4:16">
      <c r="D1688" s="47"/>
      <c r="E1688" s="47"/>
      <c r="F1688" s="47"/>
      <c r="G1688" s="47"/>
      <c r="H1688" s="47"/>
      <c r="I1688" s="47"/>
      <c r="J1688" s="47"/>
      <c r="K1688" s="47"/>
      <c r="L1688" s="47"/>
      <c r="M1688" s="47"/>
      <c r="N1688" s="47"/>
      <c r="O1688" s="47"/>
      <c r="P1688" s="47"/>
    </row>
    <row r="1689" spans="4:16">
      <c r="D1689" s="47"/>
      <c r="E1689" s="47"/>
      <c r="F1689" s="47"/>
      <c r="G1689" s="47"/>
      <c r="H1689" s="47"/>
      <c r="I1689" s="47"/>
      <c r="J1689" s="47"/>
      <c r="K1689" s="47"/>
      <c r="L1689" s="47"/>
      <c r="M1689" s="47"/>
      <c r="N1689" s="47"/>
      <c r="O1689" s="47"/>
      <c r="P1689" s="47"/>
    </row>
    <row r="1690" spans="4:16">
      <c r="D1690" s="47"/>
      <c r="E1690" s="47"/>
      <c r="F1690" s="47"/>
      <c r="G1690" s="47"/>
      <c r="H1690" s="47"/>
      <c r="I1690" s="47"/>
      <c r="J1690" s="47"/>
      <c r="K1690" s="47"/>
      <c r="L1690" s="47"/>
      <c r="M1690" s="47"/>
      <c r="N1690" s="47"/>
      <c r="O1690" s="47"/>
      <c r="P1690" s="47"/>
    </row>
    <row r="1691" spans="4:16">
      <c r="D1691" s="47"/>
      <c r="E1691" s="47"/>
      <c r="F1691" s="47"/>
      <c r="G1691" s="47"/>
      <c r="H1691" s="47"/>
      <c r="I1691" s="47"/>
      <c r="J1691" s="47"/>
      <c r="K1691" s="47"/>
      <c r="L1691" s="47"/>
      <c r="M1691" s="47"/>
      <c r="N1691" s="47"/>
      <c r="O1691" s="47"/>
      <c r="P1691" s="47"/>
    </row>
    <row r="1692" spans="4:16">
      <c r="D1692" s="47"/>
      <c r="E1692" s="47"/>
      <c r="F1692" s="47"/>
      <c r="G1692" s="47"/>
      <c r="H1692" s="47"/>
      <c r="I1692" s="47"/>
      <c r="J1692" s="47"/>
      <c r="K1692" s="47"/>
      <c r="L1692" s="47"/>
      <c r="M1692" s="47"/>
      <c r="N1692" s="47"/>
      <c r="O1692" s="47"/>
      <c r="P1692" s="47"/>
    </row>
    <row r="1693" spans="4:16">
      <c r="D1693" s="47"/>
      <c r="E1693" s="47"/>
      <c r="F1693" s="47"/>
      <c r="G1693" s="47"/>
      <c r="H1693" s="47"/>
      <c r="I1693" s="47"/>
      <c r="J1693" s="47"/>
      <c r="K1693" s="47"/>
      <c r="L1693" s="47"/>
      <c r="M1693" s="47"/>
      <c r="N1693" s="47"/>
      <c r="O1693" s="47"/>
      <c r="P1693" s="47"/>
    </row>
    <row r="1694" spans="4:16">
      <c r="D1694" s="47"/>
      <c r="E1694" s="47"/>
      <c r="F1694" s="47"/>
      <c r="G1694" s="47"/>
      <c r="H1694" s="47"/>
      <c r="I1694" s="47"/>
      <c r="J1694" s="47"/>
      <c r="K1694" s="47"/>
      <c r="L1694" s="47"/>
      <c r="M1694" s="47"/>
      <c r="N1694" s="47"/>
      <c r="O1694" s="47"/>
      <c r="P1694" s="47"/>
    </row>
    <row r="1695" spans="4:16">
      <c r="D1695" s="47"/>
      <c r="E1695" s="47"/>
      <c r="F1695" s="47"/>
      <c r="G1695" s="47"/>
      <c r="H1695" s="47"/>
      <c r="I1695" s="47"/>
      <c r="J1695" s="47"/>
      <c r="K1695" s="47"/>
      <c r="L1695" s="47"/>
      <c r="M1695" s="47"/>
      <c r="N1695" s="47"/>
      <c r="O1695" s="47"/>
      <c r="P1695" s="47"/>
    </row>
    <row r="1696" spans="4:16">
      <c r="D1696" s="47"/>
      <c r="E1696" s="47"/>
      <c r="F1696" s="47"/>
      <c r="G1696" s="47"/>
      <c r="H1696" s="47"/>
      <c r="I1696" s="47"/>
      <c r="J1696" s="47"/>
      <c r="K1696" s="47"/>
      <c r="L1696" s="47"/>
      <c r="M1696" s="47"/>
      <c r="N1696" s="47"/>
      <c r="O1696" s="47"/>
      <c r="P1696" s="47"/>
    </row>
    <row r="1697" spans="4:16">
      <c r="D1697" s="47"/>
      <c r="E1697" s="47"/>
      <c r="F1697" s="47"/>
      <c r="G1697" s="47"/>
      <c r="H1697" s="47"/>
      <c r="I1697" s="47"/>
      <c r="J1697" s="47"/>
      <c r="K1697" s="47"/>
      <c r="L1697" s="47"/>
      <c r="M1697" s="47"/>
      <c r="N1697" s="47"/>
      <c r="O1697" s="47"/>
      <c r="P1697" s="47"/>
    </row>
    <row r="1698" spans="4:16">
      <c r="D1698" s="47"/>
      <c r="E1698" s="47"/>
      <c r="F1698" s="47"/>
      <c r="G1698" s="47"/>
      <c r="H1698" s="47"/>
      <c r="I1698" s="47"/>
      <c r="J1698" s="47"/>
      <c r="K1698" s="47"/>
      <c r="L1698" s="47"/>
      <c r="M1698" s="47"/>
      <c r="N1698" s="47"/>
      <c r="O1698" s="47"/>
      <c r="P1698" s="47"/>
    </row>
    <row r="1699" spans="4:16">
      <c r="D1699" s="47"/>
      <c r="E1699" s="47"/>
      <c r="F1699" s="47"/>
      <c r="G1699" s="47"/>
      <c r="H1699" s="47"/>
      <c r="I1699" s="47"/>
      <c r="J1699" s="47"/>
      <c r="K1699" s="47"/>
      <c r="L1699" s="47"/>
      <c r="M1699" s="47"/>
      <c r="N1699" s="47"/>
      <c r="O1699" s="47"/>
      <c r="P1699" s="47"/>
    </row>
    <row r="1700" spans="4:16">
      <c r="D1700" s="47"/>
      <c r="E1700" s="47"/>
      <c r="F1700" s="47"/>
      <c r="G1700" s="47"/>
      <c r="H1700" s="47"/>
      <c r="I1700" s="47"/>
      <c r="J1700" s="47"/>
      <c r="K1700" s="47"/>
      <c r="L1700" s="47"/>
      <c r="M1700" s="47"/>
      <c r="N1700" s="47"/>
      <c r="O1700" s="47"/>
      <c r="P1700" s="47"/>
    </row>
    <row r="1701" spans="4:16">
      <c r="D1701" s="47"/>
      <c r="E1701" s="47"/>
      <c r="F1701" s="47"/>
      <c r="G1701" s="47"/>
      <c r="H1701" s="47"/>
      <c r="I1701" s="47"/>
      <c r="J1701" s="47"/>
      <c r="K1701" s="47"/>
      <c r="L1701" s="47"/>
      <c r="M1701" s="47"/>
      <c r="N1701" s="47"/>
      <c r="O1701" s="47"/>
      <c r="P1701" s="47"/>
    </row>
    <row r="1702" spans="4:16">
      <c r="D1702" s="47"/>
      <c r="E1702" s="47"/>
      <c r="F1702" s="47"/>
      <c r="G1702" s="47"/>
      <c r="H1702" s="47"/>
      <c r="I1702" s="47"/>
      <c r="J1702" s="47"/>
      <c r="K1702" s="47"/>
      <c r="L1702" s="47"/>
      <c r="M1702" s="47"/>
      <c r="N1702" s="47"/>
      <c r="O1702" s="47"/>
      <c r="P1702" s="47"/>
    </row>
    <row r="1703" spans="4:16">
      <c r="D1703" s="47"/>
      <c r="E1703" s="47"/>
      <c r="F1703" s="47"/>
      <c r="G1703" s="47"/>
      <c r="H1703" s="47"/>
      <c r="I1703" s="47"/>
      <c r="J1703" s="47"/>
      <c r="K1703" s="47"/>
      <c r="L1703" s="47"/>
      <c r="M1703" s="47"/>
      <c r="N1703" s="47"/>
      <c r="O1703" s="47"/>
      <c r="P1703" s="47"/>
    </row>
    <row r="1704" spans="4:16">
      <c r="D1704" s="47"/>
      <c r="E1704" s="47"/>
      <c r="F1704" s="47"/>
      <c r="G1704" s="47"/>
      <c r="H1704" s="47"/>
      <c r="I1704" s="47"/>
      <c r="J1704" s="47"/>
      <c r="K1704" s="47"/>
      <c r="L1704" s="47"/>
      <c r="M1704" s="47"/>
      <c r="N1704" s="47"/>
      <c r="O1704" s="47"/>
      <c r="P1704" s="47"/>
    </row>
    <row r="1705" spans="4:16">
      <c r="D1705" s="47"/>
      <c r="E1705" s="47"/>
      <c r="F1705" s="47"/>
      <c r="G1705" s="47"/>
      <c r="H1705" s="47"/>
      <c r="I1705" s="47"/>
      <c r="J1705" s="47"/>
      <c r="K1705" s="47"/>
      <c r="L1705" s="47"/>
      <c r="M1705" s="47"/>
      <c r="N1705" s="47"/>
      <c r="O1705" s="47"/>
      <c r="P1705" s="47"/>
    </row>
    <row r="1706" spans="4:16">
      <c r="D1706" s="47"/>
      <c r="E1706" s="47"/>
      <c r="F1706" s="47"/>
      <c r="G1706" s="47"/>
      <c r="H1706" s="47"/>
      <c r="I1706" s="47"/>
      <c r="J1706" s="47"/>
      <c r="K1706" s="47"/>
      <c r="L1706" s="47"/>
      <c r="M1706" s="47"/>
      <c r="N1706" s="47"/>
      <c r="O1706" s="47"/>
      <c r="P1706" s="47"/>
    </row>
    <row r="1707" spans="4:16">
      <c r="D1707" s="47"/>
      <c r="E1707" s="47"/>
      <c r="F1707" s="47"/>
      <c r="G1707" s="47"/>
      <c r="H1707" s="47"/>
      <c r="I1707" s="47"/>
      <c r="J1707" s="47"/>
      <c r="K1707" s="47"/>
      <c r="L1707" s="47"/>
      <c r="M1707" s="47"/>
      <c r="N1707" s="47"/>
      <c r="O1707" s="47"/>
      <c r="P1707" s="47"/>
    </row>
    <row r="1708" spans="4:16">
      <c r="D1708" s="47"/>
      <c r="E1708" s="47"/>
      <c r="F1708" s="47"/>
      <c r="G1708" s="47"/>
      <c r="H1708" s="47"/>
      <c r="I1708" s="47"/>
      <c r="J1708" s="47"/>
      <c r="K1708" s="47"/>
      <c r="L1708" s="47"/>
      <c r="M1708" s="47"/>
      <c r="N1708" s="47"/>
      <c r="O1708" s="47"/>
      <c r="P1708" s="47"/>
    </row>
    <row r="1709" spans="4:16">
      <c r="D1709" s="47"/>
      <c r="E1709" s="47"/>
      <c r="F1709" s="47"/>
      <c r="G1709" s="47"/>
      <c r="H1709" s="47"/>
      <c r="I1709" s="47"/>
      <c r="J1709" s="47"/>
      <c r="K1709" s="47"/>
      <c r="L1709" s="47"/>
      <c r="M1709" s="47"/>
      <c r="N1709" s="47"/>
      <c r="O1709" s="47"/>
      <c r="P1709" s="47"/>
    </row>
    <row r="1710" spans="4:16">
      <c r="D1710" s="47"/>
      <c r="E1710" s="47"/>
      <c r="F1710" s="47"/>
      <c r="G1710" s="47"/>
      <c r="H1710" s="47"/>
      <c r="I1710" s="47"/>
      <c r="J1710" s="47"/>
      <c r="K1710" s="47"/>
      <c r="L1710" s="47"/>
      <c r="M1710" s="47"/>
      <c r="N1710" s="47"/>
      <c r="O1710" s="47"/>
      <c r="P1710" s="47"/>
    </row>
    <row r="1711" spans="4:16">
      <c r="D1711" s="47"/>
      <c r="E1711" s="47"/>
      <c r="F1711" s="47"/>
      <c r="G1711" s="47"/>
      <c r="H1711" s="47"/>
      <c r="I1711" s="47"/>
      <c r="J1711" s="47"/>
      <c r="K1711" s="47"/>
      <c r="L1711" s="47"/>
      <c r="M1711" s="47"/>
      <c r="N1711" s="47"/>
      <c r="O1711" s="47"/>
      <c r="P1711" s="47"/>
    </row>
    <row r="1712" spans="4:16">
      <c r="D1712" s="47"/>
      <c r="E1712" s="47"/>
      <c r="F1712" s="47"/>
      <c r="G1712" s="47"/>
      <c r="H1712" s="47"/>
      <c r="I1712" s="47"/>
      <c r="J1712" s="47"/>
      <c r="K1712" s="47"/>
      <c r="L1712" s="47"/>
      <c r="M1712" s="47"/>
      <c r="N1712" s="47"/>
      <c r="O1712" s="47"/>
      <c r="P1712" s="47"/>
    </row>
    <row r="1713" spans="4:16">
      <c r="D1713" s="47"/>
      <c r="E1713" s="47"/>
      <c r="F1713" s="47"/>
      <c r="G1713" s="47"/>
      <c r="H1713" s="47"/>
      <c r="I1713" s="47"/>
      <c r="J1713" s="47"/>
      <c r="K1713" s="47"/>
      <c r="L1713" s="47"/>
      <c r="M1713" s="47"/>
      <c r="N1713" s="47"/>
      <c r="O1713" s="47"/>
      <c r="P1713" s="47"/>
    </row>
    <row r="1714" spans="4:16">
      <c r="D1714" s="47"/>
      <c r="E1714" s="47"/>
      <c r="F1714" s="47"/>
      <c r="G1714" s="47"/>
      <c r="H1714" s="47"/>
      <c r="I1714" s="47"/>
      <c r="J1714" s="47"/>
      <c r="K1714" s="47"/>
      <c r="L1714" s="47"/>
      <c r="M1714" s="47"/>
      <c r="N1714" s="47"/>
      <c r="O1714" s="47"/>
      <c r="P1714" s="47"/>
    </row>
    <row r="1715" spans="4:16">
      <c r="D1715" s="47"/>
      <c r="E1715" s="47"/>
      <c r="F1715" s="47"/>
      <c r="G1715" s="47"/>
      <c r="H1715" s="47"/>
      <c r="I1715" s="47"/>
      <c r="J1715" s="47"/>
      <c r="K1715" s="47"/>
      <c r="L1715" s="47"/>
      <c r="M1715" s="47"/>
      <c r="N1715" s="47"/>
      <c r="O1715" s="47"/>
      <c r="P1715" s="47"/>
    </row>
    <row r="1716" spans="4:16">
      <c r="D1716" s="47"/>
      <c r="E1716" s="47"/>
      <c r="F1716" s="47"/>
      <c r="G1716" s="47"/>
      <c r="H1716" s="47"/>
      <c r="I1716" s="47"/>
      <c r="J1716" s="47"/>
      <c r="K1716" s="47"/>
      <c r="L1716" s="47"/>
      <c r="M1716" s="47"/>
      <c r="N1716" s="47"/>
      <c r="O1716" s="47"/>
      <c r="P1716" s="47"/>
    </row>
    <row r="1717" spans="4:16">
      <c r="D1717" s="47"/>
      <c r="E1717" s="47"/>
      <c r="F1717" s="47"/>
      <c r="G1717" s="47"/>
      <c r="H1717" s="47"/>
      <c r="I1717" s="47"/>
      <c r="J1717" s="47"/>
      <c r="K1717" s="47"/>
      <c r="L1717" s="47"/>
      <c r="M1717" s="47"/>
      <c r="N1717" s="47"/>
      <c r="O1717" s="47"/>
      <c r="P1717" s="47"/>
    </row>
    <row r="1718" spans="4:16">
      <c r="D1718" s="47"/>
      <c r="E1718" s="47"/>
      <c r="F1718" s="47"/>
      <c r="G1718" s="47"/>
      <c r="H1718" s="47"/>
      <c r="I1718" s="47"/>
      <c r="J1718" s="47"/>
      <c r="K1718" s="47"/>
      <c r="L1718" s="47"/>
      <c r="M1718" s="47"/>
      <c r="N1718" s="47"/>
      <c r="O1718" s="47"/>
      <c r="P1718" s="47"/>
    </row>
    <row r="1719" spans="4:16">
      <c r="D1719" s="47"/>
      <c r="E1719" s="47"/>
      <c r="F1719" s="47"/>
      <c r="G1719" s="47"/>
      <c r="H1719" s="47"/>
      <c r="I1719" s="47"/>
      <c r="J1719" s="47"/>
      <c r="K1719" s="47"/>
      <c r="L1719" s="47"/>
      <c r="M1719" s="47"/>
      <c r="N1719" s="47"/>
      <c r="O1719" s="47"/>
      <c r="P1719" s="47"/>
    </row>
    <row r="1720" spans="4:16">
      <c r="D1720" s="47"/>
      <c r="E1720" s="47"/>
      <c r="F1720" s="47"/>
      <c r="G1720" s="47"/>
      <c r="H1720" s="47"/>
      <c r="I1720" s="47"/>
      <c r="J1720" s="47"/>
      <c r="K1720" s="47"/>
      <c r="L1720" s="47"/>
      <c r="M1720" s="47"/>
      <c r="N1720" s="47"/>
      <c r="O1720" s="47"/>
      <c r="P1720" s="47"/>
    </row>
    <row r="1721" spans="4:16">
      <c r="D1721" s="47"/>
      <c r="E1721" s="47"/>
      <c r="F1721" s="47"/>
      <c r="G1721" s="47"/>
      <c r="H1721" s="47"/>
      <c r="I1721" s="47"/>
      <c r="J1721" s="47"/>
      <c r="K1721" s="47"/>
      <c r="L1721" s="47"/>
      <c r="M1721" s="47"/>
      <c r="N1721" s="47"/>
      <c r="O1721" s="47"/>
      <c r="P1721" s="47"/>
    </row>
    <row r="1722" spans="4:16">
      <c r="D1722" s="47"/>
      <c r="E1722" s="47"/>
      <c r="F1722" s="47"/>
      <c r="G1722" s="47"/>
      <c r="H1722" s="47"/>
      <c r="I1722" s="47"/>
      <c r="J1722" s="47"/>
      <c r="K1722" s="47"/>
      <c r="L1722" s="47"/>
      <c r="M1722" s="47"/>
      <c r="N1722" s="47"/>
      <c r="O1722" s="47"/>
      <c r="P1722" s="47"/>
    </row>
    <row r="1723" spans="4:16">
      <c r="D1723" s="47"/>
      <c r="E1723" s="47"/>
      <c r="F1723" s="47"/>
      <c r="G1723" s="47"/>
      <c r="H1723" s="47"/>
      <c r="I1723" s="47"/>
      <c r="J1723" s="47"/>
      <c r="K1723" s="47"/>
      <c r="L1723" s="47"/>
      <c r="M1723" s="47"/>
      <c r="N1723" s="47"/>
      <c r="O1723" s="47"/>
      <c r="P1723" s="47"/>
    </row>
    <row r="1724" spans="4:16">
      <c r="D1724" s="47"/>
      <c r="E1724" s="47"/>
      <c r="F1724" s="47"/>
      <c r="G1724" s="47"/>
      <c r="H1724" s="47"/>
      <c r="I1724" s="47"/>
      <c r="J1724" s="47"/>
      <c r="K1724" s="47"/>
      <c r="L1724" s="47"/>
      <c r="M1724" s="47"/>
      <c r="N1724" s="47"/>
      <c r="O1724" s="47"/>
      <c r="P1724" s="47"/>
    </row>
    <row r="1725" spans="4:16">
      <c r="D1725" s="47"/>
      <c r="E1725" s="47"/>
      <c r="F1725" s="47"/>
      <c r="G1725" s="47"/>
      <c r="H1725" s="47"/>
      <c r="I1725" s="47"/>
      <c r="J1725" s="47"/>
      <c r="K1725" s="47"/>
      <c r="L1725" s="47"/>
      <c r="M1725" s="47"/>
      <c r="N1725" s="47"/>
      <c r="O1725" s="47"/>
      <c r="P1725" s="47"/>
    </row>
    <row r="1726" spans="4:16">
      <c r="D1726" s="47"/>
      <c r="E1726" s="47"/>
      <c r="F1726" s="47"/>
      <c r="G1726" s="47"/>
      <c r="H1726" s="47"/>
      <c r="I1726" s="47"/>
      <c r="J1726" s="47"/>
      <c r="K1726" s="47"/>
      <c r="L1726" s="47"/>
      <c r="M1726" s="47"/>
      <c r="N1726" s="47"/>
      <c r="O1726" s="47"/>
      <c r="P1726" s="47"/>
    </row>
    <row r="1727" spans="4:16">
      <c r="D1727" s="47"/>
      <c r="E1727" s="47"/>
      <c r="F1727" s="47"/>
      <c r="G1727" s="47"/>
      <c r="H1727" s="47"/>
      <c r="I1727" s="47"/>
      <c r="J1727" s="47"/>
      <c r="K1727" s="47"/>
      <c r="L1727" s="47"/>
      <c r="M1727" s="47"/>
      <c r="N1727" s="47"/>
      <c r="O1727" s="47"/>
      <c r="P1727" s="47"/>
    </row>
    <row r="1728" spans="4:16">
      <c r="D1728" s="47"/>
      <c r="E1728" s="47"/>
      <c r="F1728" s="47"/>
      <c r="G1728" s="47"/>
      <c r="H1728" s="47"/>
      <c r="I1728" s="47"/>
      <c r="J1728" s="47"/>
      <c r="K1728" s="47"/>
      <c r="L1728" s="47"/>
      <c r="M1728" s="47"/>
      <c r="N1728" s="47"/>
      <c r="O1728" s="47"/>
      <c r="P1728" s="47"/>
    </row>
    <row r="1729" spans="4:16">
      <c r="D1729" s="47"/>
      <c r="E1729" s="47"/>
      <c r="F1729" s="47"/>
      <c r="G1729" s="47"/>
      <c r="H1729" s="47"/>
      <c r="I1729" s="47"/>
      <c r="J1729" s="47"/>
      <c r="K1729" s="47"/>
      <c r="L1729" s="47"/>
      <c r="M1729" s="47"/>
      <c r="N1729" s="47"/>
      <c r="O1729" s="47"/>
      <c r="P1729" s="47"/>
    </row>
    <row r="1730" spans="4:16">
      <c r="D1730" s="47"/>
      <c r="E1730" s="47"/>
      <c r="F1730" s="47"/>
      <c r="G1730" s="47"/>
      <c r="H1730" s="47"/>
      <c r="I1730" s="47"/>
      <c r="J1730" s="47"/>
      <c r="K1730" s="47"/>
      <c r="L1730" s="47"/>
      <c r="M1730" s="47"/>
      <c r="N1730" s="47"/>
      <c r="O1730" s="47"/>
      <c r="P1730" s="47"/>
    </row>
    <row r="1731" spans="4:16">
      <c r="D1731" s="47"/>
      <c r="E1731" s="47"/>
      <c r="F1731" s="47"/>
      <c r="G1731" s="47"/>
      <c r="H1731" s="47"/>
      <c r="I1731" s="47"/>
      <c r="J1731" s="47"/>
      <c r="K1731" s="47"/>
      <c r="L1731" s="47"/>
      <c r="M1731" s="47"/>
      <c r="N1731" s="47"/>
      <c r="O1731" s="47"/>
      <c r="P1731" s="47"/>
    </row>
    <row r="1732" spans="4:16">
      <c r="D1732" s="47"/>
      <c r="E1732" s="47"/>
      <c r="F1732" s="47"/>
      <c r="G1732" s="47"/>
      <c r="H1732" s="47"/>
      <c r="I1732" s="47"/>
      <c r="J1732" s="47"/>
      <c r="K1732" s="47"/>
      <c r="L1732" s="47"/>
      <c r="M1732" s="47"/>
      <c r="N1732" s="47"/>
      <c r="O1732" s="47"/>
      <c r="P1732" s="47"/>
    </row>
    <row r="1733" spans="4:16">
      <c r="D1733" s="47"/>
      <c r="E1733" s="47"/>
      <c r="F1733" s="47"/>
      <c r="G1733" s="47"/>
      <c r="H1733" s="47"/>
      <c r="I1733" s="47"/>
      <c r="J1733" s="47"/>
      <c r="K1733" s="47"/>
      <c r="L1733" s="47"/>
      <c r="M1733" s="47"/>
      <c r="N1733" s="47"/>
      <c r="O1733" s="47"/>
      <c r="P1733" s="47"/>
    </row>
    <row r="1734" spans="4:16">
      <c r="D1734" s="47"/>
      <c r="E1734" s="47"/>
      <c r="F1734" s="47"/>
      <c r="G1734" s="47"/>
      <c r="H1734" s="47"/>
      <c r="I1734" s="47"/>
      <c r="J1734" s="47"/>
      <c r="K1734" s="47"/>
      <c r="L1734" s="47"/>
      <c r="M1734" s="47"/>
      <c r="N1734" s="47"/>
      <c r="O1734" s="47"/>
      <c r="P1734" s="47"/>
    </row>
    <row r="1735" spans="4:16">
      <c r="D1735" s="47"/>
      <c r="E1735" s="47"/>
      <c r="F1735" s="47"/>
      <c r="G1735" s="47"/>
      <c r="H1735" s="47"/>
      <c r="I1735" s="47"/>
      <c r="J1735" s="47"/>
      <c r="K1735" s="47"/>
      <c r="L1735" s="47"/>
      <c r="M1735" s="47"/>
      <c r="N1735" s="47"/>
      <c r="O1735" s="47"/>
      <c r="P1735" s="47"/>
    </row>
    <row r="1736" spans="4:16">
      <c r="D1736" s="47"/>
      <c r="E1736" s="47"/>
      <c r="F1736" s="47"/>
      <c r="G1736" s="47"/>
      <c r="H1736" s="47"/>
      <c r="I1736" s="47"/>
      <c r="J1736" s="47"/>
      <c r="K1736" s="47"/>
      <c r="L1736" s="47"/>
      <c r="M1736" s="47"/>
      <c r="N1736" s="47"/>
      <c r="O1736" s="47"/>
      <c r="P1736" s="47"/>
    </row>
    <row r="1737" spans="4:16">
      <c r="D1737" s="47"/>
      <c r="E1737" s="47"/>
      <c r="F1737" s="47"/>
      <c r="G1737" s="47"/>
      <c r="H1737" s="47"/>
      <c r="I1737" s="47"/>
      <c r="J1737" s="47"/>
      <c r="K1737" s="47"/>
      <c r="L1737" s="47"/>
      <c r="M1737" s="47"/>
      <c r="N1737" s="47"/>
      <c r="O1737" s="47"/>
      <c r="P1737" s="47"/>
    </row>
    <row r="1738" spans="4:16">
      <c r="D1738" s="47"/>
      <c r="E1738" s="47"/>
      <c r="F1738" s="47"/>
      <c r="G1738" s="47"/>
      <c r="H1738" s="47"/>
      <c r="I1738" s="47"/>
      <c r="J1738" s="47"/>
      <c r="K1738" s="47"/>
      <c r="L1738" s="47"/>
      <c r="M1738" s="47"/>
      <c r="N1738" s="47"/>
      <c r="O1738" s="47"/>
      <c r="P1738" s="47"/>
    </row>
    <row r="1739" spans="4:16">
      <c r="D1739" s="47"/>
      <c r="E1739" s="47"/>
      <c r="F1739" s="47"/>
      <c r="G1739" s="47"/>
      <c r="H1739" s="47"/>
      <c r="I1739" s="47"/>
      <c r="J1739" s="47"/>
      <c r="K1739" s="47"/>
      <c r="L1739" s="47"/>
      <c r="M1739" s="47"/>
      <c r="N1739" s="47"/>
      <c r="O1739" s="47"/>
      <c r="P1739" s="47"/>
    </row>
    <row r="1740" spans="4:16">
      <c r="D1740" s="47"/>
      <c r="E1740" s="47"/>
      <c r="F1740" s="47"/>
      <c r="G1740" s="47"/>
      <c r="H1740" s="47"/>
      <c r="I1740" s="47"/>
      <c r="J1740" s="47"/>
      <c r="K1740" s="47"/>
      <c r="L1740" s="47"/>
      <c r="M1740" s="47"/>
      <c r="N1740" s="47"/>
      <c r="O1740" s="47"/>
      <c r="P1740" s="47"/>
    </row>
    <row r="1741" spans="4:16">
      <c r="D1741" s="47"/>
      <c r="E1741" s="47"/>
      <c r="F1741" s="47"/>
      <c r="G1741" s="47"/>
      <c r="H1741" s="47"/>
      <c r="I1741" s="47"/>
      <c r="J1741" s="47"/>
      <c r="K1741" s="47"/>
      <c r="L1741" s="47"/>
      <c r="M1741" s="47"/>
      <c r="N1741" s="47"/>
      <c r="O1741" s="47"/>
      <c r="P1741" s="47"/>
    </row>
    <row r="1742" spans="4:16">
      <c r="D1742" s="47"/>
      <c r="E1742" s="47"/>
      <c r="F1742" s="47"/>
      <c r="G1742" s="47"/>
      <c r="H1742" s="47"/>
      <c r="I1742" s="47"/>
      <c r="J1742" s="47"/>
      <c r="K1742" s="47"/>
      <c r="L1742" s="47"/>
      <c r="M1742" s="47"/>
      <c r="N1742" s="47"/>
      <c r="O1742" s="47"/>
      <c r="P1742" s="47"/>
    </row>
    <row r="1743" spans="4:16">
      <c r="D1743" s="47"/>
      <c r="E1743" s="47"/>
      <c r="F1743" s="47"/>
      <c r="G1743" s="47"/>
      <c r="H1743" s="47"/>
      <c r="I1743" s="47"/>
      <c r="J1743" s="47"/>
      <c r="K1743" s="47"/>
      <c r="L1743" s="47"/>
      <c r="M1743" s="47"/>
      <c r="N1743" s="47"/>
      <c r="O1743" s="47"/>
      <c r="P1743" s="47"/>
    </row>
    <row r="1744" spans="4:16">
      <c r="D1744" s="47"/>
      <c r="E1744" s="47"/>
      <c r="F1744" s="47"/>
      <c r="G1744" s="47"/>
      <c r="H1744" s="47"/>
      <c r="I1744" s="47"/>
      <c r="J1744" s="47"/>
      <c r="K1744" s="47"/>
      <c r="L1744" s="47"/>
      <c r="M1744" s="47"/>
      <c r="N1744" s="47"/>
      <c r="O1744" s="47"/>
      <c r="P1744" s="47"/>
    </row>
    <row r="1745" spans="4:16">
      <c r="D1745" s="47"/>
      <c r="E1745" s="47"/>
      <c r="F1745" s="47"/>
      <c r="G1745" s="47"/>
      <c r="H1745" s="47"/>
      <c r="I1745" s="47"/>
      <c r="J1745" s="47"/>
      <c r="K1745" s="47"/>
      <c r="L1745" s="47"/>
      <c r="M1745" s="47"/>
      <c r="N1745" s="47"/>
      <c r="O1745" s="47"/>
      <c r="P1745" s="47"/>
    </row>
    <row r="1746" spans="4:16">
      <c r="D1746" s="47"/>
      <c r="E1746" s="47"/>
      <c r="F1746" s="47"/>
      <c r="G1746" s="47"/>
      <c r="H1746" s="47"/>
      <c r="I1746" s="47"/>
      <c r="J1746" s="47"/>
      <c r="K1746" s="47"/>
      <c r="L1746" s="47"/>
      <c r="M1746" s="47"/>
      <c r="N1746" s="47"/>
      <c r="O1746" s="47"/>
      <c r="P1746" s="47"/>
    </row>
    <row r="1747" spans="4:16">
      <c r="D1747" s="47"/>
      <c r="E1747" s="47"/>
      <c r="F1747" s="47"/>
      <c r="G1747" s="47"/>
      <c r="H1747" s="47"/>
      <c r="I1747" s="47"/>
      <c r="J1747" s="47"/>
      <c r="K1747" s="47"/>
      <c r="L1747" s="47"/>
      <c r="M1747" s="47"/>
      <c r="N1747" s="47"/>
      <c r="O1747" s="47"/>
      <c r="P1747" s="47"/>
    </row>
    <row r="1748" spans="4:16">
      <c r="D1748" s="47"/>
      <c r="E1748" s="47"/>
      <c r="F1748" s="47"/>
      <c r="G1748" s="47"/>
      <c r="H1748" s="47"/>
      <c r="I1748" s="47"/>
      <c r="J1748" s="47"/>
      <c r="K1748" s="47"/>
      <c r="L1748" s="47"/>
      <c r="M1748" s="47"/>
      <c r="N1748" s="47"/>
      <c r="O1748" s="47"/>
      <c r="P1748" s="47"/>
    </row>
    <row r="1749" spans="4:16">
      <c r="D1749" s="47"/>
      <c r="E1749" s="47"/>
      <c r="F1749" s="47"/>
      <c r="G1749" s="47"/>
      <c r="H1749" s="47"/>
      <c r="I1749" s="47"/>
      <c r="J1749" s="47"/>
      <c r="K1749" s="47"/>
      <c r="L1749" s="47"/>
      <c r="M1749" s="47"/>
      <c r="N1749" s="47"/>
      <c r="O1749" s="47"/>
      <c r="P1749" s="47"/>
    </row>
    <row r="1750" spans="4:16">
      <c r="D1750" s="47"/>
      <c r="E1750" s="47"/>
      <c r="F1750" s="47"/>
      <c r="G1750" s="47"/>
      <c r="H1750" s="47"/>
      <c r="I1750" s="47"/>
      <c r="J1750" s="47"/>
      <c r="K1750" s="47"/>
      <c r="L1750" s="47"/>
      <c r="M1750" s="47"/>
      <c r="N1750" s="47"/>
      <c r="O1750" s="47"/>
      <c r="P1750" s="47"/>
    </row>
    <row r="1751" spans="4:16">
      <c r="D1751" s="47"/>
      <c r="E1751" s="47"/>
      <c r="F1751" s="47"/>
      <c r="G1751" s="47"/>
      <c r="H1751" s="47"/>
      <c r="I1751" s="47"/>
      <c r="J1751" s="47"/>
      <c r="K1751" s="47"/>
      <c r="L1751" s="47"/>
      <c r="M1751" s="47"/>
      <c r="N1751" s="47"/>
      <c r="O1751" s="47"/>
      <c r="P1751" s="47"/>
    </row>
    <row r="1752" spans="4:16">
      <c r="D1752" s="47"/>
      <c r="E1752" s="47"/>
      <c r="F1752" s="47"/>
      <c r="G1752" s="47"/>
      <c r="H1752" s="47"/>
      <c r="I1752" s="47"/>
      <c r="J1752" s="47"/>
      <c r="K1752" s="47"/>
      <c r="L1752" s="47"/>
      <c r="M1752" s="47"/>
      <c r="N1752" s="47"/>
      <c r="O1752" s="47"/>
      <c r="P1752" s="47"/>
    </row>
    <row r="1753" spans="4:16">
      <c r="D1753" s="47"/>
      <c r="E1753" s="47"/>
      <c r="F1753" s="47"/>
      <c r="G1753" s="47"/>
      <c r="H1753" s="47"/>
      <c r="I1753" s="47"/>
      <c r="J1753" s="47"/>
      <c r="K1753" s="47"/>
      <c r="L1753" s="47"/>
      <c r="M1753" s="47"/>
      <c r="N1753" s="47"/>
      <c r="O1753" s="47"/>
      <c r="P1753" s="47"/>
    </row>
    <row r="1754" spans="4:16">
      <c r="D1754" s="47"/>
      <c r="E1754" s="47"/>
      <c r="F1754" s="47"/>
      <c r="G1754" s="47"/>
      <c r="H1754" s="47"/>
      <c r="I1754" s="47"/>
      <c r="J1754" s="47"/>
      <c r="K1754" s="47"/>
      <c r="L1754" s="47"/>
      <c r="M1754" s="47"/>
      <c r="N1754" s="47"/>
      <c r="O1754" s="47"/>
      <c r="P1754" s="47"/>
    </row>
    <row r="1755" spans="4:16">
      <c r="D1755" s="47"/>
      <c r="E1755" s="47"/>
      <c r="F1755" s="47"/>
      <c r="G1755" s="47"/>
      <c r="H1755" s="47"/>
      <c r="I1755" s="47"/>
      <c r="J1755" s="47"/>
      <c r="K1755" s="47"/>
      <c r="L1755" s="47"/>
      <c r="M1755" s="47"/>
      <c r="N1755" s="47"/>
      <c r="O1755" s="47"/>
      <c r="P1755" s="47"/>
    </row>
    <row r="1756" spans="4:16">
      <c r="D1756" s="47"/>
      <c r="E1756" s="47"/>
      <c r="F1756" s="47"/>
      <c r="G1756" s="47"/>
      <c r="H1756" s="47"/>
      <c r="I1756" s="47"/>
      <c r="J1756" s="47"/>
      <c r="K1756" s="47"/>
      <c r="L1756" s="47"/>
      <c r="M1756" s="47"/>
      <c r="N1756" s="47"/>
      <c r="O1756" s="47"/>
      <c r="P1756" s="47"/>
    </row>
    <row r="1757" spans="4:16">
      <c r="D1757" s="47"/>
      <c r="E1757" s="47"/>
      <c r="F1757" s="47"/>
      <c r="G1757" s="47"/>
      <c r="H1757" s="47"/>
      <c r="I1757" s="47"/>
      <c r="J1757" s="47"/>
      <c r="K1757" s="47"/>
      <c r="L1757" s="47"/>
      <c r="M1757" s="47"/>
      <c r="N1757" s="47"/>
      <c r="O1757" s="47"/>
      <c r="P1757" s="47"/>
    </row>
    <row r="1758" spans="4:16">
      <c r="D1758" s="47"/>
      <c r="E1758" s="47"/>
      <c r="F1758" s="47"/>
      <c r="G1758" s="47"/>
      <c r="H1758" s="47"/>
      <c r="I1758" s="47"/>
      <c r="J1758" s="47"/>
      <c r="K1758" s="47"/>
      <c r="L1758" s="47"/>
      <c r="M1758" s="47"/>
      <c r="N1758" s="47"/>
      <c r="O1758" s="47"/>
      <c r="P1758" s="47"/>
    </row>
    <row r="1759" spans="4:16">
      <c r="D1759" s="47"/>
      <c r="E1759" s="47"/>
      <c r="F1759" s="47"/>
      <c r="G1759" s="47"/>
      <c r="H1759" s="47"/>
      <c r="I1759" s="47"/>
      <c r="J1759" s="47"/>
      <c r="K1759" s="47"/>
      <c r="L1759" s="47"/>
      <c r="M1759" s="47"/>
      <c r="N1759" s="47"/>
      <c r="O1759" s="47"/>
      <c r="P1759" s="47"/>
    </row>
    <row r="1760" spans="4:16">
      <c r="D1760" s="47"/>
      <c r="E1760" s="47"/>
      <c r="F1760" s="47"/>
      <c r="G1760" s="47"/>
      <c r="H1760" s="47"/>
      <c r="I1760" s="47"/>
      <c r="J1760" s="47"/>
      <c r="K1760" s="47"/>
      <c r="L1760" s="47"/>
      <c r="M1760" s="47"/>
      <c r="N1760" s="47"/>
      <c r="O1760" s="47"/>
      <c r="P1760" s="47"/>
    </row>
    <row r="1761" spans="4:16">
      <c r="D1761" s="47"/>
      <c r="E1761" s="47"/>
      <c r="F1761" s="47"/>
      <c r="G1761" s="47"/>
      <c r="H1761" s="47"/>
      <c r="I1761" s="47"/>
      <c r="J1761" s="47"/>
      <c r="K1761" s="47"/>
      <c r="L1761" s="47"/>
      <c r="M1761" s="47"/>
      <c r="N1761" s="47"/>
      <c r="O1761" s="47"/>
      <c r="P1761" s="47"/>
    </row>
    <row r="1762" spans="4:16">
      <c r="D1762" s="47"/>
      <c r="E1762" s="47"/>
      <c r="F1762" s="47"/>
      <c r="G1762" s="47"/>
      <c r="H1762" s="47"/>
      <c r="I1762" s="47"/>
      <c r="J1762" s="47"/>
      <c r="K1762" s="47"/>
      <c r="L1762" s="47"/>
      <c r="M1762" s="47"/>
      <c r="N1762" s="47"/>
      <c r="O1762" s="47"/>
      <c r="P1762" s="47"/>
    </row>
    <row r="1763" spans="4:16">
      <c r="D1763" s="47"/>
      <c r="E1763" s="47"/>
      <c r="F1763" s="47"/>
      <c r="G1763" s="47"/>
      <c r="H1763" s="47"/>
      <c r="I1763" s="47"/>
      <c r="J1763" s="47"/>
      <c r="K1763" s="47"/>
      <c r="L1763" s="47"/>
      <c r="M1763" s="47"/>
      <c r="N1763" s="47"/>
      <c r="O1763" s="47"/>
      <c r="P1763" s="47"/>
    </row>
    <row r="1764" spans="4:16">
      <c r="D1764" s="47"/>
      <c r="E1764" s="47"/>
      <c r="F1764" s="47"/>
      <c r="G1764" s="47"/>
      <c r="H1764" s="47"/>
      <c r="I1764" s="47"/>
      <c r="J1764" s="47"/>
      <c r="K1764" s="47"/>
      <c r="L1764" s="47"/>
      <c r="M1764" s="47"/>
      <c r="N1764" s="47"/>
      <c r="O1764" s="47"/>
      <c r="P1764" s="47"/>
    </row>
    <row r="1765" spans="4:16">
      <c r="D1765" s="47"/>
      <c r="E1765" s="47"/>
      <c r="F1765" s="47"/>
      <c r="G1765" s="47"/>
      <c r="H1765" s="47"/>
      <c r="I1765" s="47"/>
      <c r="J1765" s="47"/>
      <c r="K1765" s="47"/>
      <c r="L1765" s="47"/>
      <c r="M1765" s="47"/>
      <c r="N1765" s="47"/>
      <c r="O1765" s="47"/>
      <c r="P1765" s="47"/>
    </row>
    <row r="1766" spans="4:16">
      <c r="D1766" s="47"/>
      <c r="E1766" s="47"/>
      <c r="F1766" s="47"/>
      <c r="G1766" s="47"/>
      <c r="H1766" s="47"/>
      <c r="I1766" s="47"/>
      <c r="J1766" s="47"/>
      <c r="K1766" s="47"/>
      <c r="L1766" s="47"/>
      <c r="M1766" s="47"/>
      <c r="N1766" s="47"/>
      <c r="O1766" s="47"/>
      <c r="P1766" s="47"/>
    </row>
    <row r="1767" spans="4:16">
      <c r="D1767" s="47"/>
      <c r="E1767" s="47"/>
      <c r="F1767" s="47"/>
      <c r="G1767" s="47"/>
      <c r="H1767" s="47"/>
      <c r="I1767" s="47"/>
      <c r="J1767" s="47"/>
      <c r="K1767" s="47"/>
      <c r="L1767" s="47"/>
      <c r="M1767" s="47"/>
      <c r="N1767" s="47"/>
      <c r="O1767" s="47"/>
      <c r="P1767" s="47"/>
    </row>
    <row r="1768" spans="4:16">
      <c r="D1768" s="47"/>
      <c r="E1768" s="47"/>
      <c r="F1768" s="47"/>
      <c r="G1768" s="47"/>
      <c r="H1768" s="47"/>
      <c r="I1768" s="47"/>
      <c r="J1768" s="47"/>
      <c r="K1768" s="47"/>
      <c r="L1768" s="47"/>
      <c r="M1768" s="47"/>
      <c r="N1768" s="47"/>
      <c r="O1768" s="47"/>
      <c r="P1768" s="47"/>
    </row>
    <row r="1769" spans="4:16">
      <c r="D1769" s="47"/>
      <c r="E1769" s="47"/>
      <c r="F1769" s="47"/>
      <c r="G1769" s="47"/>
      <c r="H1769" s="47"/>
      <c r="I1769" s="47"/>
      <c r="J1769" s="47"/>
      <c r="K1769" s="47"/>
      <c r="L1769" s="47"/>
      <c r="M1769" s="47"/>
      <c r="N1769" s="47"/>
      <c r="O1769" s="47"/>
      <c r="P1769" s="47"/>
    </row>
    <row r="1770" spans="4:16">
      <c r="D1770" s="47"/>
      <c r="E1770" s="47"/>
      <c r="F1770" s="47"/>
      <c r="G1770" s="47"/>
      <c r="H1770" s="47"/>
      <c r="I1770" s="47"/>
      <c r="J1770" s="47"/>
      <c r="K1770" s="47"/>
      <c r="L1770" s="47"/>
      <c r="M1770" s="47"/>
      <c r="N1770" s="47"/>
      <c r="O1770" s="47"/>
      <c r="P1770" s="47"/>
    </row>
    <row r="1771" spans="4:16">
      <c r="D1771" s="47"/>
      <c r="E1771" s="47"/>
      <c r="F1771" s="47"/>
      <c r="G1771" s="47"/>
      <c r="H1771" s="47"/>
      <c r="I1771" s="47"/>
      <c r="J1771" s="47"/>
      <c r="K1771" s="47"/>
      <c r="L1771" s="47"/>
      <c r="M1771" s="47"/>
      <c r="N1771" s="47"/>
      <c r="O1771" s="47"/>
      <c r="P1771" s="47"/>
    </row>
    <row r="1772" spans="4:16">
      <c r="D1772" s="47"/>
      <c r="E1772" s="47"/>
      <c r="F1772" s="47"/>
      <c r="G1772" s="47"/>
      <c r="H1772" s="47"/>
      <c r="I1772" s="47"/>
      <c r="J1772" s="47"/>
      <c r="K1772" s="47"/>
      <c r="L1772" s="47"/>
      <c r="M1772" s="47"/>
      <c r="N1772" s="47"/>
      <c r="O1772" s="47"/>
      <c r="P1772" s="47"/>
    </row>
    <row r="1773" spans="4:16">
      <c r="D1773" s="47"/>
      <c r="E1773" s="47"/>
      <c r="F1773" s="47"/>
      <c r="G1773" s="47"/>
      <c r="H1773" s="47"/>
      <c r="I1773" s="47"/>
      <c r="J1773" s="47"/>
      <c r="K1773" s="47"/>
      <c r="L1773" s="47"/>
      <c r="M1773" s="47"/>
      <c r="N1773" s="47"/>
      <c r="O1773" s="47"/>
      <c r="P1773" s="47"/>
    </row>
    <row r="1774" spans="4:16">
      <c r="D1774" s="47"/>
      <c r="E1774" s="47"/>
      <c r="F1774" s="47"/>
      <c r="G1774" s="47"/>
      <c r="H1774" s="47"/>
      <c r="I1774" s="47"/>
      <c r="J1774" s="47"/>
      <c r="K1774" s="47"/>
      <c r="L1774" s="47"/>
      <c r="M1774" s="47"/>
      <c r="N1774" s="47"/>
      <c r="O1774" s="47"/>
      <c r="P1774" s="47"/>
    </row>
    <row r="1775" spans="4:16">
      <c r="D1775" s="47"/>
      <c r="E1775" s="47"/>
      <c r="F1775" s="47"/>
      <c r="G1775" s="47"/>
      <c r="H1775" s="47"/>
      <c r="I1775" s="47"/>
      <c r="J1775" s="47"/>
      <c r="K1775" s="47"/>
      <c r="L1775" s="47"/>
      <c r="M1775" s="47"/>
      <c r="N1775" s="47"/>
      <c r="O1775" s="47"/>
      <c r="P1775" s="47"/>
    </row>
    <row r="1776" spans="4:16">
      <c r="D1776" s="47"/>
      <c r="E1776" s="47"/>
      <c r="F1776" s="47"/>
      <c r="G1776" s="47"/>
      <c r="H1776" s="47"/>
      <c r="I1776" s="47"/>
      <c r="J1776" s="47"/>
      <c r="K1776" s="47"/>
      <c r="L1776" s="47"/>
      <c r="M1776" s="47"/>
      <c r="N1776" s="47"/>
      <c r="O1776" s="47"/>
      <c r="P1776" s="47"/>
    </row>
    <row r="1777" spans="4:16">
      <c r="D1777" s="47"/>
      <c r="E1777" s="47"/>
      <c r="F1777" s="47"/>
      <c r="G1777" s="47"/>
      <c r="H1777" s="47"/>
      <c r="I1777" s="47"/>
      <c r="J1777" s="47"/>
      <c r="K1777" s="47"/>
      <c r="L1777" s="47"/>
      <c r="M1777" s="47"/>
      <c r="N1777" s="47"/>
      <c r="O1777" s="47"/>
      <c r="P1777" s="47"/>
    </row>
    <row r="1778" spans="4:16">
      <c r="D1778" s="47"/>
      <c r="E1778" s="47"/>
      <c r="F1778" s="47"/>
      <c r="G1778" s="47"/>
      <c r="H1778" s="47"/>
      <c r="I1778" s="47"/>
      <c r="J1778" s="47"/>
      <c r="K1778" s="47"/>
      <c r="L1778" s="47"/>
      <c r="M1778" s="47"/>
      <c r="N1778" s="47"/>
      <c r="O1778" s="47"/>
      <c r="P1778" s="47"/>
    </row>
    <row r="1779" spans="4:16">
      <c r="D1779" s="47"/>
      <c r="E1779" s="47"/>
      <c r="F1779" s="47"/>
      <c r="G1779" s="47"/>
      <c r="H1779" s="47"/>
      <c r="I1779" s="47"/>
      <c r="J1779" s="47"/>
      <c r="K1779" s="47"/>
      <c r="L1779" s="47"/>
      <c r="M1779" s="47"/>
      <c r="N1779" s="47"/>
      <c r="O1779" s="47"/>
      <c r="P1779" s="47"/>
    </row>
    <row r="1780" spans="4:16">
      <c r="D1780" s="47"/>
      <c r="E1780" s="47"/>
      <c r="F1780" s="47"/>
      <c r="G1780" s="47"/>
      <c r="H1780" s="47"/>
      <c r="I1780" s="47"/>
      <c r="J1780" s="47"/>
      <c r="K1780" s="47"/>
      <c r="L1780" s="47"/>
      <c r="M1780" s="47"/>
      <c r="N1780" s="47"/>
      <c r="O1780" s="47"/>
      <c r="P1780" s="47"/>
    </row>
    <row r="1781" spans="4:16">
      <c r="D1781" s="47"/>
      <c r="E1781" s="47"/>
      <c r="F1781" s="47"/>
      <c r="G1781" s="47"/>
      <c r="H1781" s="47"/>
      <c r="I1781" s="47"/>
      <c r="J1781" s="47"/>
      <c r="K1781" s="47"/>
      <c r="L1781" s="47"/>
      <c r="M1781" s="47"/>
      <c r="N1781" s="47"/>
      <c r="O1781" s="47"/>
      <c r="P1781" s="47"/>
    </row>
    <row r="1782" spans="4:16">
      <c r="D1782" s="47"/>
      <c r="E1782" s="47"/>
      <c r="F1782" s="47"/>
      <c r="G1782" s="47"/>
      <c r="H1782" s="47"/>
      <c r="I1782" s="47"/>
      <c r="J1782" s="47"/>
      <c r="K1782" s="47"/>
      <c r="L1782" s="47"/>
      <c r="M1782" s="47"/>
      <c r="N1782" s="47"/>
      <c r="O1782" s="47"/>
      <c r="P1782" s="47"/>
    </row>
    <row r="1783" spans="4:16">
      <c r="D1783" s="47"/>
      <c r="E1783" s="47"/>
      <c r="F1783" s="47"/>
      <c r="G1783" s="47"/>
      <c r="H1783" s="47"/>
      <c r="I1783" s="47"/>
      <c r="J1783" s="47"/>
      <c r="K1783" s="47"/>
      <c r="L1783" s="47"/>
      <c r="M1783" s="47"/>
      <c r="N1783" s="47"/>
      <c r="O1783" s="47"/>
      <c r="P1783" s="47"/>
    </row>
    <row r="1784" spans="4:16">
      <c r="D1784" s="47"/>
      <c r="E1784" s="47"/>
      <c r="F1784" s="47"/>
      <c r="G1784" s="47"/>
      <c r="H1784" s="47"/>
      <c r="I1784" s="47"/>
      <c r="J1784" s="47"/>
      <c r="K1784" s="47"/>
      <c r="L1784" s="47"/>
      <c r="M1784" s="47"/>
      <c r="N1784" s="47"/>
      <c r="O1784" s="47"/>
      <c r="P1784" s="47"/>
    </row>
    <row r="1785" spans="4:16">
      <c r="D1785" s="47"/>
      <c r="E1785" s="47"/>
      <c r="F1785" s="47"/>
      <c r="G1785" s="47"/>
      <c r="H1785" s="47"/>
      <c r="I1785" s="47"/>
      <c r="J1785" s="47"/>
      <c r="K1785" s="47"/>
      <c r="L1785" s="47"/>
      <c r="M1785" s="47"/>
      <c r="N1785" s="47"/>
      <c r="O1785" s="47"/>
      <c r="P1785" s="47"/>
    </row>
    <row r="1786" spans="4:16">
      <c r="D1786" s="47"/>
      <c r="E1786" s="47"/>
      <c r="F1786" s="47"/>
      <c r="G1786" s="47"/>
      <c r="H1786" s="47"/>
      <c r="I1786" s="47"/>
      <c r="J1786" s="47"/>
      <c r="K1786" s="47"/>
      <c r="L1786" s="47"/>
      <c r="M1786" s="47"/>
      <c r="N1786" s="47"/>
      <c r="O1786" s="47"/>
      <c r="P1786" s="47"/>
    </row>
    <row r="1787" spans="4:16">
      <c r="D1787" s="47"/>
      <c r="E1787" s="47"/>
      <c r="F1787" s="47"/>
      <c r="G1787" s="47"/>
      <c r="H1787" s="47"/>
      <c r="I1787" s="47"/>
      <c r="J1787" s="47"/>
      <c r="K1787" s="47"/>
      <c r="L1787" s="47"/>
      <c r="M1787" s="47"/>
      <c r="N1787" s="47"/>
      <c r="O1787" s="47"/>
      <c r="P1787" s="47"/>
    </row>
    <row r="1788" spans="4:16">
      <c r="D1788" s="47"/>
      <c r="E1788" s="47"/>
      <c r="F1788" s="47"/>
      <c r="G1788" s="47"/>
      <c r="H1788" s="47"/>
      <c r="I1788" s="47"/>
      <c r="J1788" s="47"/>
      <c r="K1788" s="47"/>
      <c r="L1788" s="47"/>
      <c r="M1788" s="47"/>
      <c r="N1788" s="47"/>
      <c r="O1788" s="47"/>
      <c r="P1788" s="47"/>
    </row>
    <row r="1789" spans="4:16">
      <c r="D1789" s="47"/>
      <c r="E1789" s="47"/>
      <c r="F1789" s="47"/>
      <c r="G1789" s="47"/>
      <c r="H1789" s="47"/>
      <c r="I1789" s="47"/>
      <c r="J1789" s="47"/>
      <c r="K1789" s="47"/>
      <c r="L1789" s="47"/>
      <c r="M1789" s="47"/>
      <c r="N1789" s="47"/>
      <c r="O1789" s="47"/>
      <c r="P1789" s="47"/>
    </row>
    <row r="1790" spans="4:16">
      <c r="D1790" s="47"/>
      <c r="E1790" s="47"/>
      <c r="F1790" s="47"/>
      <c r="G1790" s="47"/>
      <c r="H1790" s="47"/>
      <c r="I1790" s="47"/>
      <c r="J1790" s="47"/>
      <c r="K1790" s="47"/>
      <c r="L1790" s="47"/>
      <c r="M1790" s="47"/>
      <c r="N1790" s="47"/>
      <c r="O1790" s="47"/>
      <c r="P1790" s="47"/>
    </row>
    <row r="1791" spans="4:16">
      <c r="D1791" s="47"/>
      <c r="E1791" s="47"/>
      <c r="F1791" s="47"/>
      <c r="G1791" s="47"/>
      <c r="H1791" s="47"/>
      <c r="I1791" s="47"/>
      <c r="J1791" s="47"/>
      <c r="K1791" s="47"/>
      <c r="L1791" s="47"/>
      <c r="M1791" s="47"/>
      <c r="N1791" s="47"/>
      <c r="O1791" s="47"/>
      <c r="P1791" s="47"/>
    </row>
    <row r="1792" spans="4:16">
      <c r="D1792" s="47"/>
      <c r="E1792" s="47"/>
      <c r="F1792" s="47"/>
      <c r="G1792" s="47"/>
      <c r="H1792" s="47"/>
      <c r="I1792" s="47"/>
      <c r="J1792" s="47"/>
      <c r="K1792" s="47"/>
      <c r="L1792" s="47"/>
      <c r="M1792" s="47"/>
      <c r="N1792" s="47"/>
      <c r="O1792" s="47"/>
      <c r="P1792" s="47"/>
    </row>
    <row r="1793" spans="4:16">
      <c r="D1793" s="47"/>
      <c r="E1793" s="47"/>
      <c r="F1793" s="47"/>
      <c r="G1793" s="47"/>
      <c r="H1793" s="47"/>
      <c r="I1793" s="47"/>
      <c r="J1793" s="47"/>
      <c r="K1793" s="47"/>
      <c r="L1793" s="47"/>
      <c r="M1793" s="47"/>
      <c r="N1793" s="47"/>
      <c r="O1793" s="47"/>
      <c r="P1793" s="47"/>
    </row>
    <row r="1794" spans="4:16">
      <c r="D1794" s="47"/>
      <c r="E1794" s="47"/>
      <c r="F1794" s="47"/>
      <c r="G1794" s="47"/>
      <c r="H1794" s="47"/>
      <c r="I1794" s="47"/>
      <c r="J1794" s="47"/>
      <c r="K1794" s="47"/>
      <c r="L1794" s="47"/>
      <c r="M1794" s="47"/>
      <c r="N1794" s="47"/>
      <c r="O1794" s="47"/>
      <c r="P1794" s="47"/>
    </row>
    <row r="1795" spans="4:16">
      <c r="D1795" s="47"/>
      <c r="E1795" s="47"/>
      <c r="F1795" s="47"/>
      <c r="G1795" s="47"/>
      <c r="H1795" s="47"/>
      <c r="I1795" s="47"/>
      <c r="J1795" s="47"/>
      <c r="K1795" s="47"/>
      <c r="L1795" s="47"/>
      <c r="M1795" s="47"/>
      <c r="N1795" s="47"/>
      <c r="O1795" s="47"/>
      <c r="P1795" s="47"/>
    </row>
    <row r="1796" spans="4:16">
      <c r="D1796" s="47"/>
      <c r="E1796" s="47"/>
      <c r="F1796" s="47"/>
      <c r="G1796" s="47"/>
      <c r="H1796" s="47"/>
      <c r="I1796" s="47"/>
      <c r="J1796" s="47"/>
      <c r="K1796" s="47"/>
      <c r="L1796" s="47"/>
      <c r="M1796" s="47"/>
      <c r="N1796" s="47"/>
      <c r="O1796" s="47"/>
      <c r="P1796" s="47"/>
    </row>
    <row r="1797" spans="4:16">
      <c r="D1797" s="47"/>
      <c r="E1797" s="47"/>
      <c r="F1797" s="47"/>
      <c r="G1797" s="47"/>
      <c r="H1797" s="47"/>
      <c r="I1797" s="47"/>
      <c r="J1797" s="47"/>
      <c r="K1797" s="47"/>
      <c r="L1797" s="47"/>
      <c r="M1797" s="47"/>
      <c r="N1797" s="47"/>
      <c r="O1797" s="47"/>
      <c r="P1797" s="47"/>
    </row>
    <row r="1798" spans="4:16">
      <c r="D1798" s="47"/>
      <c r="E1798" s="47"/>
      <c r="F1798" s="47"/>
      <c r="G1798" s="47"/>
      <c r="H1798" s="47"/>
      <c r="I1798" s="47"/>
      <c r="J1798" s="47"/>
      <c r="K1798" s="47"/>
      <c r="L1798" s="47"/>
      <c r="M1798" s="47"/>
      <c r="N1798" s="47"/>
      <c r="O1798" s="47"/>
      <c r="P1798" s="47"/>
    </row>
    <row r="1799" spans="4:16">
      <c r="D1799" s="47"/>
      <c r="E1799" s="47"/>
      <c r="F1799" s="47"/>
      <c r="G1799" s="47"/>
      <c r="H1799" s="47"/>
      <c r="I1799" s="47"/>
      <c r="J1799" s="47"/>
      <c r="K1799" s="47"/>
      <c r="L1799" s="47"/>
      <c r="M1799" s="47"/>
      <c r="N1799" s="47"/>
      <c r="O1799" s="47"/>
      <c r="P1799" s="47"/>
    </row>
    <row r="1800" spans="4:16">
      <c r="D1800" s="47"/>
      <c r="E1800" s="47"/>
      <c r="F1800" s="47"/>
      <c r="G1800" s="47"/>
      <c r="H1800" s="47"/>
      <c r="I1800" s="47"/>
      <c r="J1800" s="47"/>
      <c r="K1800" s="47"/>
      <c r="L1800" s="47"/>
      <c r="M1800" s="47"/>
      <c r="N1800" s="47"/>
      <c r="O1800" s="47"/>
      <c r="P1800" s="47"/>
    </row>
    <row r="1801" spans="4:16">
      <c r="D1801" s="47"/>
      <c r="E1801" s="47"/>
      <c r="F1801" s="47"/>
      <c r="G1801" s="47"/>
      <c r="H1801" s="47"/>
      <c r="I1801" s="47"/>
      <c r="J1801" s="47"/>
      <c r="K1801" s="47"/>
      <c r="L1801" s="47"/>
      <c r="M1801" s="47"/>
      <c r="N1801" s="47"/>
      <c r="O1801" s="47"/>
      <c r="P1801" s="47"/>
    </row>
    <row r="1802" spans="4:16">
      <c r="D1802" s="47"/>
      <c r="E1802" s="47"/>
      <c r="F1802" s="47"/>
      <c r="G1802" s="47"/>
      <c r="H1802" s="47"/>
      <c r="I1802" s="47"/>
      <c r="J1802" s="47"/>
      <c r="K1802" s="47"/>
      <c r="L1802" s="47"/>
      <c r="M1802" s="47"/>
      <c r="N1802" s="47"/>
      <c r="O1802" s="47"/>
      <c r="P1802" s="47"/>
    </row>
    <row r="1803" spans="4:16">
      <c r="D1803" s="47"/>
      <c r="E1803" s="47"/>
      <c r="F1803" s="47"/>
      <c r="G1803" s="47"/>
      <c r="H1803" s="47"/>
      <c r="I1803" s="47"/>
      <c r="J1803" s="47"/>
      <c r="K1803" s="47"/>
      <c r="L1803" s="47"/>
      <c r="M1803" s="47"/>
      <c r="N1803" s="47"/>
      <c r="O1803" s="47"/>
      <c r="P1803" s="47"/>
    </row>
    <row r="1804" spans="4:16">
      <c r="D1804" s="47"/>
      <c r="E1804" s="47"/>
      <c r="F1804" s="47"/>
      <c r="G1804" s="47"/>
      <c r="H1804" s="47"/>
      <c r="I1804" s="47"/>
      <c r="J1804" s="47"/>
      <c r="K1804" s="47"/>
      <c r="L1804" s="47"/>
      <c r="M1804" s="47"/>
      <c r="N1804" s="47"/>
      <c r="O1804" s="47"/>
      <c r="P1804" s="47"/>
    </row>
    <row r="1805" spans="4:16">
      <c r="D1805" s="47"/>
      <c r="E1805" s="47"/>
      <c r="F1805" s="47"/>
      <c r="G1805" s="47"/>
      <c r="H1805" s="47"/>
      <c r="I1805" s="47"/>
      <c r="J1805" s="47"/>
      <c r="K1805" s="47"/>
      <c r="L1805" s="47"/>
      <c r="M1805" s="47"/>
      <c r="N1805" s="47"/>
      <c r="O1805" s="47"/>
      <c r="P1805" s="47"/>
    </row>
    <row r="1806" spans="4:16">
      <c r="D1806" s="47"/>
      <c r="E1806" s="47"/>
      <c r="F1806" s="47"/>
      <c r="G1806" s="47"/>
      <c r="H1806" s="47"/>
      <c r="I1806" s="47"/>
      <c r="J1806" s="47"/>
      <c r="K1806" s="47"/>
      <c r="L1806" s="47"/>
      <c r="M1806" s="47"/>
      <c r="N1806" s="47"/>
      <c r="O1806" s="47"/>
      <c r="P1806" s="47"/>
    </row>
    <row r="1807" spans="4:16">
      <c r="D1807" s="47"/>
      <c r="E1807" s="47"/>
      <c r="F1807" s="47"/>
      <c r="G1807" s="47"/>
      <c r="H1807" s="47"/>
      <c r="I1807" s="47"/>
      <c r="J1807" s="47"/>
      <c r="K1807" s="47"/>
      <c r="L1807" s="47"/>
      <c r="M1807" s="47"/>
      <c r="N1807" s="47"/>
      <c r="O1807" s="47"/>
      <c r="P1807" s="47"/>
    </row>
    <row r="1808" spans="4:16">
      <c r="D1808" s="47"/>
      <c r="E1808" s="47"/>
      <c r="F1808" s="47"/>
      <c r="G1808" s="47"/>
      <c r="H1808" s="47"/>
      <c r="I1808" s="47"/>
      <c r="J1808" s="47"/>
      <c r="K1808" s="47"/>
      <c r="L1808" s="47"/>
      <c r="M1808" s="47"/>
      <c r="N1808" s="47"/>
      <c r="O1808" s="47"/>
      <c r="P1808" s="47"/>
    </row>
    <row r="1809" spans="4:16">
      <c r="D1809" s="47"/>
      <c r="E1809" s="47"/>
      <c r="F1809" s="47"/>
      <c r="G1809" s="47"/>
      <c r="H1809" s="47"/>
      <c r="I1809" s="47"/>
      <c r="J1809" s="47"/>
      <c r="K1809" s="47"/>
      <c r="L1809" s="47"/>
      <c r="M1809" s="47"/>
      <c r="N1809" s="47"/>
      <c r="O1809" s="47"/>
      <c r="P1809" s="47"/>
    </row>
    <row r="1810" spans="4:16">
      <c r="D1810" s="47"/>
      <c r="E1810" s="47"/>
      <c r="F1810" s="47"/>
      <c r="G1810" s="47"/>
      <c r="H1810" s="47"/>
      <c r="I1810" s="47"/>
      <c r="J1810" s="47"/>
      <c r="K1810" s="47"/>
      <c r="L1810" s="47"/>
      <c r="M1810" s="47"/>
      <c r="N1810" s="47"/>
      <c r="O1810" s="47"/>
      <c r="P1810" s="47"/>
    </row>
    <row r="1811" spans="4:16">
      <c r="D1811" s="47"/>
      <c r="E1811" s="47"/>
      <c r="F1811" s="47"/>
      <c r="G1811" s="47"/>
      <c r="H1811" s="47"/>
      <c r="I1811" s="47"/>
      <c r="J1811" s="47"/>
      <c r="K1811" s="47"/>
      <c r="L1811" s="47"/>
      <c r="M1811" s="47"/>
      <c r="N1811" s="47"/>
      <c r="O1811" s="47"/>
      <c r="P1811" s="47"/>
    </row>
    <row r="1812" spans="4:16">
      <c r="D1812" s="47"/>
      <c r="E1812" s="47"/>
      <c r="F1812" s="47"/>
      <c r="G1812" s="47"/>
      <c r="H1812" s="47"/>
      <c r="I1812" s="47"/>
      <c r="J1812" s="47"/>
      <c r="K1812" s="47"/>
      <c r="L1812" s="47"/>
      <c r="M1812" s="47"/>
      <c r="N1812" s="47"/>
      <c r="O1812" s="47"/>
      <c r="P1812" s="47"/>
    </row>
    <row r="1813" spans="4:16">
      <c r="D1813" s="47"/>
      <c r="E1813" s="47"/>
      <c r="F1813" s="47"/>
      <c r="G1813" s="47"/>
      <c r="H1813" s="47"/>
      <c r="I1813" s="47"/>
      <c r="J1813" s="47"/>
      <c r="K1813" s="47"/>
      <c r="L1813" s="47"/>
      <c r="M1813" s="47"/>
      <c r="N1813" s="47"/>
      <c r="O1813" s="47"/>
      <c r="P1813" s="47"/>
    </row>
    <row r="1814" spans="4:16">
      <c r="D1814" s="47"/>
      <c r="E1814" s="47"/>
      <c r="F1814" s="47"/>
      <c r="G1814" s="47"/>
      <c r="H1814" s="47"/>
      <c r="I1814" s="47"/>
      <c r="J1814" s="47"/>
      <c r="K1814" s="47"/>
      <c r="L1814" s="47"/>
      <c r="M1814" s="47"/>
      <c r="N1814" s="47"/>
      <c r="O1814" s="47"/>
      <c r="P1814" s="47"/>
    </row>
    <row r="1815" spans="4:16">
      <c r="D1815" s="47"/>
      <c r="E1815" s="47"/>
      <c r="F1815" s="47"/>
      <c r="G1815" s="47"/>
      <c r="H1815" s="47"/>
      <c r="I1815" s="47"/>
      <c r="J1815" s="47"/>
      <c r="K1815" s="47"/>
      <c r="L1815" s="47"/>
      <c r="M1815" s="47"/>
      <c r="N1815" s="47"/>
      <c r="O1815" s="47"/>
      <c r="P1815" s="47"/>
    </row>
    <row r="1816" spans="4:16">
      <c r="D1816" s="47"/>
      <c r="E1816" s="47"/>
      <c r="F1816" s="47"/>
      <c r="G1816" s="47"/>
      <c r="H1816" s="47"/>
      <c r="I1816" s="47"/>
      <c r="J1816" s="47"/>
      <c r="K1816" s="47"/>
      <c r="L1816" s="47"/>
      <c r="M1816" s="47"/>
      <c r="N1816" s="47"/>
      <c r="O1816" s="47"/>
      <c r="P1816" s="47"/>
    </row>
    <row r="1817" spans="4:16">
      <c r="D1817" s="47"/>
      <c r="E1817" s="47"/>
      <c r="F1817" s="47"/>
      <c r="G1817" s="47"/>
      <c r="H1817" s="47"/>
      <c r="I1817" s="47"/>
      <c r="J1817" s="47"/>
      <c r="K1817" s="47"/>
      <c r="L1817" s="47"/>
      <c r="M1817" s="47"/>
      <c r="N1817" s="47"/>
      <c r="O1817" s="47"/>
      <c r="P1817" s="47"/>
    </row>
    <row r="1818" spans="4:16">
      <c r="D1818" s="47"/>
      <c r="E1818" s="47"/>
      <c r="F1818" s="47"/>
      <c r="G1818" s="47"/>
      <c r="H1818" s="47"/>
      <c r="I1818" s="47"/>
      <c r="J1818" s="47"/>
      <c r="K1818" s="47"/>
      <c r="L1818" s="47"/>
      <c r="M1818" s="47"/>
      <c r="N1818" s="47"/>
      <c r="O1818" s="47"/>
      <c r="P1818" s="47"/>
    </row>
    <row r="1819" spans="4:16">
      <c r="D1819" s="47"/>
      <c r="E1819" s="47"/>
      <c r="F1819" s="47"/>
      <c r="G1819" s="47"/>
      <c r="H1819" s="47"/>
      <c r="I1819" s="47"/>
      <c r="J1819" s="47"/>
      <c r="K1819" s="47"/>
      <c r="L1819" s="47"/>
      <c r="M1819" s="47"/>
      <c r="N1819" s="47"/>
      <c r="O1819" s="47"/>
      <c r="P1819" s="47"/>
    </row>
    <row r="1820" spans="4:16">
      <c r="D1820" s="47"/>
      <c r="E1820" s="47"/>
      <c r="F1820" s="47"/>
      <c r="G1820" s="47"/>
      <c r="H1820" s="47"/>
      <c r="I1820" s="47"/>
      <c r="J1820" s="47"/>
      <c r="K1820" s="47"/>
      <c r="L1820" s="47"/>
      <c r="M1820" s="47"/>
      <c r="N1820" s="47"/>
      <c r="O1820" s="47"/>
      <c r="P1820" s="47"/>
    </row>
    <row r="1821" spans="4:16">
      <c r="D1821" s="47"/>
      <c r="E1821" s="47"/>
      <c r="F1821" s="47"/>
      <c r="G1821" s="47"/>
      <c r="H1821" s="47"/>
      <c r="I1821" s="47"/>
      <c r="J1821" s="47"/>
      <c r="K1821" s="47"/>
      <c r="L1821" s="47"/>
      <c r="M1821" s="47"/>
      <c r="N1821" s="47"/>
      <c r="O1821" s="47"/>
      <c r="P1821" s="47"/>
    </row>
    <row r="1822" spans="4:16">
      <c r="D1822" s="47"/>
      <c r="E1822" s="47"/>
      <c r="F1822" s="47"/>
      <c r="G1822" s="47"/>
      <c r="H1822" s="47"/>
      <c r="I1822" s="47"/>
      <c r="J1822" s="47"/>
      <c r="K1822" s="47"/>
      <c r="L1822" s="47"/>
      <c r="M1822" s="47"/>
      <c r="N1822" s="47"/>
      <c r="O1822" s="47"/>
      <c r="P1822" s="47"/>
    </row>
    <row r="1823" spans="4:16">
      <c r="D1823" s="47"/>
      <c r="E1823" s="47"/>
      <c r="F1823" s="47"/>
      <c r="G1823" s="47"/>
      <c r="H1823" s="47"/>
      <c r="I1823" s="47"/>
      <c r="J1823" s="47"/>
      <c r="K1823" s="47"/>
      <c r="L1823" s="47"/>
      <c r="M1823" s="47"/>
      <c r="N1823" s="47"/>
      <c r="O1823" s="47"/>
      <c r="P1823" s="47"/>
    </row>
    <row r="1824" spans="4:16">
      <c r="D1824" s="47"/>
      <c r="E1824" s="47"/>
      <c r="F1824" s="47"/>
      <c r="G1824" s="47"/>
      <c r="H1824" s="47"/>
      <c r="I1824" s="47"/>
      <c r="J1824" s="47"/>
      <c r="K1824" s="47"/>
      <c r="L1824" s="47"/>
      <c r="M1824" s="47"/>
      <c r="N1824" s="47"/>
      <c r="O1824" s="47"/>
      <c r="P1824" s="47"/>
    </row>
    <row r="1825" spans="4:16">
      <c r="D1825" s="47"/>
      <c r="E1825" s="47"/>
      <c r="F1825" s="47"/>
      <c r="G1825" s="47"/>
      <c r="H1825" s="47"/>
      <c r="I1825" s="47"/>
      <c r="J1825" s="47"/>
      <c r="K1825" s="47"/>
      <c r="L1825" s="47"/>
      <c r="M1825" s="47"/>
      <c r="N1825" s="47"/>
      <c r="O1825" s="47"/>
      <c r="P1825" s="47"/>
    </row>
    <row r="1826" spans="4:16">
      <c r="D1826" s="47"/>
      <c r="E1826" s="47"/>
      <c r="F1826" s="47"/>
      <c r="G1826" s="47"/>
      <c r="H1826" s="47"/>
      <c r="I1826" s="47"/>
      <c r="J1826" s="47"/>
      <c r="K1826" s="47"/>
      <c r="L1826" s="47"/>
      <c r="M1826" s="47"/>
      <c r="N1826" s="47"/>
      <c r="O1826" s="47"/>
      <c r="P1826" s="47"/>
    </row>
    <row r="1827" spans="4:16">
      <c r="D1827" s="47"/>
      <c r="E1827" s="47"/>
      <c r="F1827" s="47"/>
      <c r="G1827" s="47"/>
      <c r="H1827" s="47"/>
      <c r="I1827" s="47"/>
      <c r="J1827" s="47"/>
      <c r="K1827" s="47"/>
      <c r="L1827" s="47"/>
      <c r="M1827" s="47"/>
      <c r="N1827" s="47"/>
      <c r="O1827" s="47"/>
      <c r="P1827" s="47"/>
    </row>
    <row r="1828" spans="4:16">
      <c r="D1828" s="47"/>
      <c r="E1828" s="47"/>
      <c r="F1828" s="47"/>
      <c r="G1828" s="47"/>
      <c r="H1828" s="47"/>
      <c r="I1828" s="47"/>
      <c r="J1828" s="47"/>
      <c r="K1828" s="47"/>
      <c r="L1828" s="47"/>
      <c r="M1828" s="47"/>
      <c r="N1828" s="47"/>
      <c r="O1828" s="47"/>
      <c r="P1828" s="47"/>
    </row>
    <row r="1829" spans="4:16">
      <c r="D1829" s="47"/>
      <c r="E1829" s="47"/>
      <c r="F1829" s="47"/>
      <c r="G1829" s="47"/>
      <c r="H1829" s="47"/>
      <c r="I1829" s="47"/>
      <c r="J1829" s="47"/>
      <c r="K1829" s="47"/>
      <c r="L1829" s="47"/>
      <c r="M1829" s="47"/>
      <c r="N1829" s="47"/>
      <c r="O1829" s="47"/>
      <c r="P1829" s="47"/>
    </row>
    <row r="1830" spans="4:16">
      <c r="D1830" s="47"/>
      <c r="E1830" s="47"/>
      <c r="F1830" s="47"/>
      <c r="G1830" s="47"/>
      <c r="H1830" s="47"/>
      <c r="I1830" s="47"/>
      <c r="J1830" s="47"/>
      <c r="K1830" s="47"/>
      <c r="L1830" s="47"/>
      <c r="M1830" s="47"/>
      <c r="N1830" s="47"/>
      <c r="O1830" s="47"/>
      <c r="P1830" s="47"/>
    </row>
    <row r="1831" spans="4:16">
      <c r="D1831" s="47"/>
      <c r="E1831" s="47"/>
      <c r="F1831" s="47"/>
      <c r="G1831" s="47"/>
      <c r="H1831" s="47"/>
      <c r="I1831" s="47"/>
      <c r="J1831" s="47"/>
      <c r="K1831" s="47"/>
      <c r="L1831" s="47"/>
      <c r="M1831" s="47"/>
      <c r="N1831" s="47"/>
      <c r="O1831" s="47"/>
      <c r="P1831" s="47"/>
    </row>
    <row r="1832" spans="4:16">
      <c r="D1832" s="47"/>
      <c r="E1832" s="47"/>
      <c r="F1832" s="47"/>
      <c r="G1832" s="47"/>
      <c r="H1832" s="47"/>
      <c r="I1832" s="47"/>
      <c r="J1832" s="47"/>
      <c r="K1832" s="47"/>
      <c r="L1832" s="47"/>
      <c r="M1832" s="47"/>
      <c r="N1832" s="47"/>
      <c r="O1832" s="47"/>
      <c r="P1832" s="47"/>
    </row>
    <row r="1833" spans="4:16">
      <c r="D1833" s="47"/>
      <c r="E1833" s="47"/>
      <c r="F1833" s="47"/>
      <c r="G1833" s="47"/>
      <c r="H1833" s="47"/>
      <c r="I1833" s="47"/>
      <c r="J1833" s="47"/>
      <c r="K1833" s="47"/>
      <c r="L1833" s="47"/>
      <c r="M1833" s="47"/>
      <c r="N1833" s="47"/>
      <c r="O1833" s="47"/>
      <c r="P1833" s="47"/>
    </row>
    <row r="1834" spans="4:16">
      <c r="D1834" s="47"/>
      <c r="E1834" s="47"/>
      <c r="F1834" s="47"/>
      <c r="G1834" s="47"/>
      <c r="H1834" s="47"/>
      <c r="I1834" s="47"/>
      <c r="J1834" s="47"/>
      <c r="K1834" s="47"/>
      <c r="L1834" s="47"/>
      <c r="M1834" s="47"/>
      <c r="N1834" s="47"/>
      <c r="O1834" s="47"/>
      <c r="P1834" s="47"/>
    </row>
    <row r="1835" spans="4:16">
      <c r="D1835" s="47"/>
      <c r="E1835" s="47"/>
      <c r="F1835" s="47"/>
      <c r="G1835" s="47"/>
      <c r="H1835" s="47"/>
      <c r="I1835" s="47"/>
      <c r="J1835" s="47"/>
      <c r="K1835" s="47"/>
      <c r="L1835" s="47"/>
      <c r="M1835" s="47"/>
      <c r="N1835" s="47"/>
      <c r="O1835" s="47"/>
      <c r="P1835" s="47"/>
    </row>
    <row r="1836" spans="4:16">
      <c r="D1836" s="47"/>
      <c r="E1836" s="47"/>
      <c r="F1836" s="47"/>
      <c r="G1836" s="47"/>
      <c r="H1836" s="47"/>
      <c r="I1836" s="47"/>
      <c r="J1836" s="47"/>
      <c r="K1836" s="47"/>
      <c r="L1836" s="47"/>
      <c r="M1836" s="47"/>
      <c r="N1836" s="47"/>
      <c r="O1836" s="47"/>
      <c r="P1836" s="47"/>
    </row>
    <row r="1837" spans="4:16">
      <c r="D1837" s="47"/>
      <c r="E1837" s="47"/>
      <c r="F1837" s="47"/>
      <c r="G1837" s="47"/>
      <c r="H1837" s="47"/>
      <c r="I1837" s="47"/>
      <c r="J1837" s="47"/>
      <c r="K1837" s="47"/>
      <c r="L1837" s="47"/>
      <c r="M1837" s="47"/>
      <c r="N1837" s="47"/>
      <c r="O1837" s="47"/>
      <c r="P1837" s="47"/>
    </row>
    <row r="1838" spans="4:16">
      <c r="D1838" s="47"/>
      <c r="E1838" s="47"/>
      <c r="F1838" s="47"/>
      <c r="G1838" s="47"/>
      <c r="H1838" s="47"/>
      <c r="I1838" s="47"/>
      <c r="J1838" s="47"/>
      <c r="K1838" s="47"/>
      <c r="L1838" s="47"/>
      <c r="M1838" s="47"/>
      <c r="N1838" s="47"/>
      <c r="O1838" s="47"/>
      <c r="P1838" s="47"/>
    </row>
    <row r="1839" spans="4:16">
      <c r="D1839" s="47"/>
      <c r="E1839" s="47"/>
      <c r="F1839" s="47"/>
      <c r="G1839" s="47"/>
      <c r="H1839" s="47"/>
      <c r="I1839" s="47"/>
      <c r="J1839" s="47"/>
      <c r="K1839" s="47"/>
      <c r="L1839" s="47"/>
      <c r="M1839" s="47"/>
      <c r="N1839" s="47"/>
      <c r="O1839" s="47"/>
      <c r="P1839" s="47"/>
    </row>
    <row r="1840" spans="4:16">
      <c r="D1840" s="47"/>
      <c r="E1840" s="47"/>
      <c r="F1840" s="47"/>
      <c r="G1840" s="47"/>
      <c r="H1840" s="47"/>
      <c r="I1840" s="47"/>
      <c r="J1840" s="47"/>
      <c r="K1840" s="47"/>
      <c r="L1840" s="47"/>
      <c r="M1840" s="47"/>
      <c r="N1840" s="47"/>
      <c r="O1840" s="47"/>
      <c r="P1840" s="47"/>
    </row>
    <row r="1841" spans="4:16">
      <c r="D1841" s="47"/>
      <c r="E1841" s="47"/>
      <c r="F1841" s="47"/>
      <c r="G1841" s="47"/>
      <c r="H1841" s="47"/>
      <c r="I1841" s="47"/>
      <c r="J1841" s="47"/>
      <c r="K1841" s="47"/>
      <c r="L1841" s="47"/>
      <c r="M1841" s="47"/>
      <c r="N1841" s="47"/>
      <c r="O1841" s="47"/>
      <c r="P1841" s="47"/>
    </row>
    <row r="1842" spans="4:16">
      <c r="D1842" s="47"/>
      <c r="E1842" s="47"/>
      <c r="F1842" s="47"/>
      <c r="G1842" s="47"/>
      <c r="H1842" s="47"/>
      <c r="I1842" s="47"/>
      <c r="J1842" s="47"/>
      <c r="K1842" s="47"/>
      <c r="L1842" s="47"/>
      <c r="M1842" s="47"/>
      <c r="N1842" s="47"/>
      <c r="O1842" s="47"/>
      <c r="P1842" s="47"/>
    </row>
    <row r="1843" spans="4:16">
      <c r="D1843" s="47"/>
      <c r="E1843" s="47"/>
      <c r="F1843" s="47"/>
      <c r="G1843" s="47"/>
      <c r="H1843" s="47"/>
      <c r="I1843" s="47"/>
      <c r="J1843" s="47"/>
      <c r="K1843" s="47"/>
      <c r="L1843" s="47"/>
      <c r="M1843" s="47"/>
      <c r="N1843" s="47"/>
      <c r="O1843" s="47"/>
      <c r="P1843" s="47"/>
    </row>
    <row r="1844" spans="4:16">
      <c r="D1844" s="47"/>
      <c r="E1844" s="47"/>
      <c r="F1844" s="47"/>
      <c r="G1844" s="47"/>
      <c r="H1844" s="47"/>
      <c r="I1844" s="47"/>
      <c r="J1844" s="47"/>
      <c r="K1844" s="47"/>
      <c r="L1844" s="47"/>
      <c r="M1844" s="47"/>
      <c r="N1844" s="47"/>
      <c r="O1844" s="47"/>
      <c r="P1844" s="47"/>
    </row>
    <row r="1845" spans="4:16">
      <c r="D1845" s="47"/>
      <c r="E1845" s="47"/>
      <c r="F1845" s="47"/>
      <c r="G1845" s="47"/>
      <c r="H1845" s="47"/>
      <c r="I1845" s="47"/>
      <c r="J1845" s="47"/>
      <c r="K1845" s="47"/>
      <c r="L1845" s="47"/>
      <c r="M1845" s="47"/>
      <c r="N1845" s="47"/>
      <c r="O1845" s="47"/>
      <c r="P1845" s="47"/>
    </row>
    <row r="1846" spans="4:16">
      <c r="D1846" s="47"/>
      <c r="E1846" s="47"/>
      <c r="F1846" s="47"/>
      <c r="G1846" s="47"/>
      <c r="H1846" s="47"/>
      <c r="I1846" s="47"/>
      <c r="J1846" s="47"/>
      <c r="K1846" s="47"/>
      <c r="L1846" s="47"/>
      <c r="M1846" s="47"/>
      <c r="N1846" s="47"/>
      <c r="O1846" s="47"/>
      <c r="P1846" s="47"/>
    </row>
    <row r="1847" spans="4:16">
      <c r="D1847" s="47"/>
      <c r="E1847" s="47"/>
      <c r="F1847" s="47"/>
      <c r="G1847" s="47"/>
      <c r="H1847" s="47"/>
      <c r="I1847" s="47"/>
      <c r="J1847" s="47"/>
      <c r="K1847" s="47"/>
      <c r="L1847" s="47"/>
      <c r="M1847" s="47"/>
      <c r="N1847" s="47"/>
      <c r="O1847" s="47"/>
      <c r="P1847" s="47"/>
    </row>
    <row r="1848" spans="4:16">
      <c r="D1848" s="47"/>
      <c r="E1848" s="47"/>
      <c r="F1848" s="47"/>
      <c r="G1848" s="47"/>
      <c r="H1848" s="47"/>
      <c r="I1848" s="47"/>
      <c r="J1848" s="47"/>
      <c r="K1848" s="47"/>
      <c r="L1848" s="47"/>
      <c r="M1848" s="47"/>
      <c r="N1848" s="47"/>
      <c r="O1848" s="47"/>
      <c r="P1848" s="47"/>
    </row>
    <row r="1849" spans="4:16">
      <c r="D1849" s="47"/>
      <c r="E1849" s="47"/>
      <c r="F1849" s="47"/>
      <c r="G1849" s="47"/>
      <c r="H1849" s="47"/>
      <c r="I1849" s="47"/>
      <c r="J1849" s="47"/>
      <c r="K1849" s="47"/>
      <c r="L1849" s="47"/>
      <c r="M1849" s="47"/>
      <c r="N1849" s="47"/>
      <c r="O1849" s="47"/>
      <c r="P1849" s="47"/>
    </row>
    <row r="1850" spans="4:16">
      <c r="D1850" s="47"/>
      <c r="E1850" s="47"/>
      <c r="F1850" s="47"/>
      <c r="G1850" s="47"/>
      <c r="H1850" s="47"/>
      <c r="I1850" s="47"/>
      <c r="J1850" s="47"/>
      <c r="K1850" s="47"/>
      <c r="L1850" s="47"/>
      <c r="M1850" s="47"/>
      <c r="N1850" s="47"/>
      <c r="O1850" s="47"/>
      <c r="P1850" s="47"/>
    </row>
    <row r="1851" spans="4:16">
      <c r="D1851" s="47"/>
      <c r="E1851" s="47"/>
      <c r="F1851" s="47"/>
      <c r="G1851" s="47"/>
      <c r="H1851" s="47"/>
      <c r="I1851" s="47"/>
      <c r="J1851" s="47"/>
      <c r="K1851" s="47"/>
      <c r="L1851" s="47"/>
      <c r="M1851" s="47"/>
      <c r="N1851" s="47"/>
      <c r="O1851" s="47"/>
      <c r="P1851" s="47"/>
    </row>
    <row r="1852" spans="4:16">
      <c r="D1852" s="47"/>
      <c r="E1852" s="47"/>
      <c r="F1852" s="47"/>
      <c r="G1852" s="47"/>
      <c r="H1852" s="47"/>
      <c r="I1852" s="47"/>
      <c r="J1852" s="47"/>
      <c r="K1852" s="47"/>
      <c r="L1852" s="47"/>
      <c r="M1852" s="47"/>
      <c r="N1852" s="47"/>
      <c r="O1852" s="47"/>
      <c r="P1852" s="47"/>
    </row>
    <row r="1853" spans="4:16">
      <c r="D1853" s="47"/>
      <c r="E1853" s="47"/>
      <c r="F1853" s="47"/>
      <c r="G1853" s="47"/>
      <c r="H1853" s="47"/>
      <c r="I1853" s="47"/>
      <c r="J1853" s="47"/>
      <c r="K1853" s="47"/>
      <c r="L1853" s="47"/>
      <c r="M1853" s="47"/>
      <c r="N1853" s="47"/>
      <c r="O1853" s="47"/>
      <c r="P1853" s="47"/>
    </row>
    <row r="1854" spans="4:16">
      <c r="D1854" s="47"/>
      <c r="E1854" s="47"/>
      <c r="F1854" s="47"/>
      <c r="G1854" s="47"/>
      <c r="H1854" s="47"/>
      <c r="I1854" s="47"/>
      <c r="J1854" s="47"/>
      <c r="K1854" s="47"/>
      <c r="L1854" s="47"/>
      <c r="M1854" s="47"/>
      <c r="N1854" s="47"/>
      <c r="O1854" s="47"/>
      <c r="P1854" s="47"/>
    </row>
    <row r="1855" spans="4:16">
      <c r="D1855" s="47"/>
      <c r="E1855" s="47"/>
      <c r="F1855" s="47"/>
      <c r="G1855" s="47"/>
      <c r="H1855" s="47"/>
      <c r="I1855" s="47"/>
      <c r="J1855" s="47"/>
      <c r="K1855" s="47"/>
      <c r="L1855" s="47"/>
      <c r="M1855" s="47"/>
      <c r="N1855" s="47"/>
      <c r="O1855" s="47"/>
      <c r="P1855" s="47"/>
    </row>
    <row r="1856" spans="4:16">
      <c r="D1856" s="47"/>
      <c r="E1856" s="47"/>
      <c r="F1856" s="47"/>
      <c r="G1856" s="47"/>
      <c r="H1856" s="47"/>
      <c r="I1856" s="47"/>
      <c r="J1856" s="47"/>
      <c r="K1856" s="47"/>
      <c r="L1856" s="47"/>
      <c r="M1856" s="47"/>
      <c r="N1856" s="47"/>
      <c r="O1856" s="47"/>
      <c r="P1856" s="47"/>
    </row>
    <row r="1857" spans="4:16">
      <c r="D1857" s="47"/>
      <c r="E1857" s="47"/>
      <c r="F1857" s="47"/>
      <c r="G1857" s="47"/>
      <c r="H1857" s="47"/>
      <c r="I1857" s="47"/>
      <c r="J1857" s="47"/>
      <c r="K1857" s="47"/>
      <c r="L1857" s="47"/>
      <c r="M1857" s="47"/>
      <c r="N1857" s="47"/>
      <c r="O1857" s="47"/>
      <c r="P1857" s="47"/>
    </row>
    <row r="1858" spans="4:16">
      <c r="D1858" s="47"/>
      <c r="E1858" s="47"/>
      <c r="F1858" s="47"/>
      <c r="G1858" s="47"/>
      <c r="H1858" s="47"/>
      <c r="I1858" s="47"/>
      <c r="J1858" s="47"/>
      <c r="K1858" s="47"/>
      <c r="L1858" s="47"/>
      <c r="M1858" s="47"/>
      <c r="N1858" s="47"/>
      <c r="O1858" s="47"/>
      <c r="P1858" s="47"/>
    </row>
    <row r="1859" spans="4:16">
      <c r="D1859" s="47"/>
      <c r="E1859" s="47"/>
      <c r="F1859" s="47"/>
      <c r="G1859" s="47"/>
      <c r="H1859" s="47"/>
      <c r="I1859" s="47"/>
      <c r="J1859" s="47"/>
      <c r="K1859" s="47"/>
      <c r="L1859" s="47"/>
      <c r="M1859" s="47"/>
      <c r="N1859" s="47"/>
      <c r="O1859" s="47"/>
      <c r="P1859" s="47"/>
    </row>
    <row r="1860" spans="4:16">
      <c r="D1860" s="47"/>
      <c r="E1860" s="47"/>
      <c r="F1860" s="47"/>
      <c r="G1860" s="47"/>
      <c r="H1860" s="47"/>
      <c r="I1860" s="47"/>
      <c r="J1860" s="47"/>
      <c r="K1860" s="47"/>
      <c r="L1860" s="47"/>
      <c r="M1860" s="47"/>
      <c r="N1860" s="47"/>
      <c r="O1860" s="47"/>
      <c r="P1860" s="47"/>
    </row>
    <row r="1861" spans="4:16">
      <c r="D1861" s="47"/>
      <c r="E1861" s="47"/>
      <c r="F1861" s="47"/>
      <c r="G1861" s="47"/>
      <c r="H1861" s="47"/>
      <c r="I1861" s="47"/>
      <c r="J1861" s="47"/>
      <c r="K1861" s="47"/>
      <c r="L1861" s="47"/>
      <c r="M1861" s="47"/>
      <c r="N1861" s="47"/>
      <c r="O1861" s="47"/>
      <c r="P1861" s="47"/>
    </row>
    <row r="1862" spans="4:16">
      <c r="D1862" s="47"/>
      <c r="E1862" s="47"/>
      <c r="F1862" s="47"/>
      <c r="G1862" s="47"/>
      <c r="H1862" s="47"/>
      <c r="I1862" s="47"/>
      <c r="J1862" s="47"/>
      <c r="K1862" s="47"/>
      <c r="L1862" s="47"/>
      <c r="M1862" s="47"/>
      <c r="N1862" s="47"/>
      <c r="O1862" s="47"/>
      <c r="P1862" s="47"/>
    </row>
    <row r="1863" spans="4:16">
      <c r="D1863" s="47"/>
      <c r="E1863" s="47"/>
      <c r="F1863" s="47"/>
      <c r="G1863" s="47"/>
      <c r="H1863" s="47"/>
      <c r="I1863" s="47"/>
      <c r="J1863" s="47"/>
      <c r="K1863" s="47"/>
      <c r="L1863" s="47"/>
      <c r="M1863" s="47"/>
      <c r="N1863" s="47"/>
      <c r="O1863" s="47"/>
      <c r="P1863" s="47"/>
    </row>
    <row r="1864" spans="4:16">
      <c r="D1864" s="47"/>
      <c r="E1864" s="47"/>
      <c r="F1864" s="47"/>
      <c r="G1864" s="47"/>
      <c r="H1864" s="47"/>
      <c r="I1864" s="47"/>
      <c r="J1864" s="47"/>
      <c r="K1864" s="47"/>
      <c r="L1864" s="47"/>
      <c r="M1864" s="47"/>
      <c r="N1864" s="47"/>
      <c r="O1864" s="47"/>
      <c r="P1864" s="47"/>
    </row>
    <row r="1865" spans="4:16">
      <c r="D1865" s="47"/>
      <c r="E1865" s="47"/>
      <c r="F1865" s="47"/>
      <c r="G1865" s="47"/>
      <c r="H1865" s="47"/>
      <c r="I1865" s="47"/>
      <c r="J1865" s="47"/>
      <c r="K1865" s="47"/>
      <c r="L1865" s="47"/>
      <c r="M1865" s="47"/>
      <c r="N1865" s="47"/>
      <c r="O1865" s="47"/>
      <c r="P1865" s="47"/>
    </row>
    <row r="1866" spans="4:16">
      <c r="D1866" s="47"/>
      <c r="E1866" s="47"/>
      <c r="F1866" s="47"/>
      <c r="G1866" s="47"/>
      <c r="H1866" s="47"/>
      <c r="I1866" s="47"/>
      <c r="J1866" s="47"/>
      <c r="K1866" s="47"/>
      <c r="L1866" s="47"/>
      <c r="M1866" s="47"/>
      <c r="N1866" s="47"/>
      <c r="O1866" s="47"/>
      <c r="P1866" s="47"/>
    </row>
    <row r="1867" spans="4:16">
      <c r="D1867" s="47"/>
      <c r="E1867" s="47"/>
      <c r="F1867" s="47"/>
      <c r="G1867" s="47"/>
      <c r="H1867" s="47"/>
      <c r="I1867" s="47"/>
      <c r="J1867" s="47"/>
      <c r="K1867" s="47"/>
      <c r="L1867" s="47"/>
      <c r="M1867" s="47"/>
      <c r="N1867" s="47"/>
      <c r="O1867" s="47"/>
      <c r="P1867" s="47"/>
    </row>
    <row r="1868" spans="4:16">
      <c r="D1868" s="47"/>
      <c r="E1868" s="47"/>
      <c r="F1868" s="47"/>
      <c r="G1868" s="47"/>
      <c r="H1868" s="47"/>
      <c r="I1868" s="47"/>
      <c r="J1868" s="47"/>
      <c r="K1868" s="47"/>
      <c r="L1868" s="47"/>
      <c r="M1868" s="47"/>
      <c r="N1868" s="47"/>
      <c r="O1868" s="47"/>
      <c r="P1868" s="47"/>
    </row>
    <row r="1869" spans="4:16">
      <c r="D1869" s="47"/>
      <c r="E1869" s="47"/>
      <c r="F1869" s="47"/>
      <c r="G1869" s="47"/>
      <c r="H1869" s="47"/>
      <c r="I1869" s="47"/>
      <c r="J1869" s="47"/>
      <c r="K1869" s="47"/>
      <c r="L1869" s="47"/>
      <c r="M1869" s="47"/>
      <c r="N1869" s="47"/>
      <c r="O1869" s="47"/>
      <c r="P1869" s="47"/>
    </row>
    <row r="1870" spans="4:16">
      <c r="D1870" s="47"/>
      <c r="E1870" s="47"/>
      <c r="F1870" s="47"/>
      <c r="G1870" s="47"/>
      <c r="H1870" s="47"/>
      <c r="I1870" s="47"/>
      <c r="J1870" s="47"/>
      <c r="K1870" s="47"/>
      <c r="L1870" s="47"/>
      <c r="M1870" s="47"/>
      <c r="N1870" s="47"/>
      <c r="O1870" s="47"/>
      <c r="P1870" s="47"/>
    </row>
    <row r="1871" spans="4:16">
      <c r="D1871" s="47"/>
      <c r="E1871" s="47"/>
      <c r="F1871" s="47"/>
      <c r="G1871" s="47"/>
      <c r="H1871" s="47"/>
      <c r="I1871" s="47"/>
      <c r="J1871" s="47"/>
      <c r="K1871" s="47"/>
      <c r="L1871" s="47"/>
      <c r="M1871" s="47"/>
      <c r="N1871" s="47"/>
      <c r="O1871" s="47"/>
      <c r="P1871" s="47"/>
    </row>
    <row r="1872" spans="4:16">
      <c r="D1872" s="47"/>
      <c r="E1872" s="47"/>
      <c r="F1872" s="47"/>
      <c r="G1872" s="47"/>
      <c r="H1872" s="47"/>
      <c r="I1872" s="47"/>
      <c r="J1872" s="47"/>
      <c r="K1872" s="47"/>
      <c r="L1872" s="47"/>
      <c r="M1872" s="47"/>
      <c r="N1872" s="47"/>
      <c r="O1872" s="47"/>
      <c r="P1872" s="47"/>
    </row>
    <row r="1873" spans="4:16">
      <c r="D1873" s="47"/>
      <c r="E1873" s="47"/>
      <c r="F1873" s="47"/>
      <c r="G1873" s="47"/>
      <c r="H1873" s="47"/>
      <c r="I1873" s="47"/>
      <c r="J1873" s="47"/>
      <c r="K1873" s="47"/>
      <c r="L1873" s="47"/>
      <c r="M1873" s="47"/>
      <c r="N1873" s="47"/>
      <c r="O1873" s="47"/>
      <c r="P1873" s="47"/>
    </row>
    <row r="1874" spans="4:16">
      <c r="D1874" s="47"/>
      <c r="E1874" s="47"/>
      <c r="F1874" s="47"/>
      <c r="G1874" s="47"/>
      <c r="H1874" s="47"/>
      <c r="I1874" s="47"/>
      <c r="J1874" s="47"/>
      <c r="K1874" s="47"/>
      <c r="L1874" s="47"/>
      <c r="M1874" s="47"/>
      <c r="N1874" s="47"/>
      <c r="O1874" s="47"/>
      <c r="P1874" s="47"/>
    </row>
    <row r="1875" spans="4:16">
      <c r="D1875" s="47"/>
      <c r="E1875" s="47"/>
      <c r="F1875" s="47"/>
      <c r="G1875" s="47"/>
      <c r="H1875" s="47"/>
      <c r="I1875" s="47"/>
      <c r="J1875" s="47"/>
      <c r="K1875" s="47"/>
      <c r="L1875" s="47"/>
      <c r="M1875" s="47"/>
      <c r="N1875" s="47"/>
      <c r="O1875" s="47"/>
      <c r="P1875" s="47"/>
    </row>
    <row r="1876" spans="4:16">
      <c r="D1876" s="47"/>
      <c r="E1876" s="47"/>
      <c r="F1876" s="47"/>
      <c r="G1876" s="47"/>
      <c r="H1876" s="47"/>
      <c r="I1876" s="47"/>
      <c r="J1876" s="47"/>
      <c r="K1876" s="47"/>
      <c r="L1876" s="47"/>
      <c r="M1876" s="47"/>
      <c r="N1876" s="47"/>
      <c r="O1876" s="47"/>
      <c r="P1876" s="47"/>
    </row>
    <row r="1877" spans="4:16">
      <c r="D1877" s="47"/>
      <c r="E1877" s="47"/>
      <c r="F1877" s="47"/>
      <c r="G1877" s="47"/>
      <c r="H1877" s="47"/>
      <c r="I1877" s="47"/>
      <c r="J1877" s="47"/>
      <c r="K1877" s="47"/>
      <c r="L1877" s="47"/>
      <c r="M1877" s="47"/>
      <c r="N1877" s="47"/>
      <c r="O1877" s="47"/>
      <c r="P1877" s="47"/>
    </row>
    <row r="1878" spans="4:16">
      <c r="D1878" s="47"/>
      <c r="E1878" s="47"/>
      <c r="F1878" s="47"/>
      <c r="G1878" s="47"/>
      <c r="H1878" s="47"/>
      <c r="I1878" s="47"/>
      <c r="J1878" s="47"/>
      <c r="K1878" s="47"/>
      <c r="L1878" s="47"/>
      <c r="M1878" s="47"/>
      <c r="N1878" s="47"/>
      <c r="O1878" s="47"/>
      <c r="P1878" s="47"/>
    </row>
    <row r="1879" spans="4:16">
      <c r="D1879" s="47"/>
      <c r="E1879" s="47"/>
      <c r="F1879" s="47"/>
      <c r="G1879" s="47"/>
      <c r="H1879" s="47"/>
      <c r="I1879" s="47"/>
      <c r="J1879" s="47"/>
      <c r="K1879" s="47"/>
      <c r="L1879" s="47"/>
      <c r="M1879" s="47"/>
      <c r="N1879" s="47"/>
      <c r="O1879" s="47"/>
      <c r="P1879" s="47"/>
    </row>
    <row r="1880" spans="4:16">
      <c r="D1880" s="47"/>
      <c r="E1880" s="47"/>
      <c r="F1880" s="47"/>
      <c r="G1880" s="47"/>
      <c r="H1880" s="47"/>
      <c r="I1880" s="47"/>
      <c r="J1880" s="47"/>
      <c r="K1880" s="47"/>
      <c r="L1880" s="47"/>
      <c r="M1880" s="47"/>
      <c r="N1880" s="47"/>
      <c r="O1880" s="47"/>
      <c r="P1880" s="47"/>
    </row>
    <row r="1881" spans="4:16">
      <c r="D1881" s="47"/>
      <c r="E1881" s="47"/>
      <c r="F1881" s="47"/>
      <c r="G1881" s="47"/>
      <c r="H1881" s="47"/>
      <c r="I1881" s="47"/>
      <c r="J1881" s="47"/>
      <c r="K1881" s="47"/>
      <c r="L1881" s="47"/>
      <c r="M1881" s="47"/>
      <c r="N1881" s="47"/>
      <c r="O1881" s="47"/>
      <c r="P1881" s="47"/>
    </row>
    <row r="1882" spans="4:16">
      <c r="D1882" s="47"/>
      <c r="E1882" s="47"/>
      <c r="F1882" s="47"/>
      <c r="G1882" s="47"/>
      <c r="H1882" s="47"/>
      <c r="I1882" s="47"/>
      <c r="J1882" s="47"/>
      <c r="K1882" s="47"/>
      <c r="L1882" s="47"/>
      <c r="M1882" s="47"/>
      <c r="N1882" s="47"/>
      <c r="O1882" s="47"/>
      <c r="P1882" s="47"/>
    </row>
    <row r="1883" spans="4:16">
      <c r="D1883" s="47"/>
      <c r="E1883" s="47"/>
      <c r="F1883" s="47"/>
      <c r="G1883" s="47"/>
      <c r="H1883" s="47"/>
      <c r="I1883" s="47"/>
      <c r="J1883" s="47"/>
      <c r="K1883" s="47"/>
      <c r="L1883" s="47"/>
      <c r="M1883" s="47"/>
      <c r="N1883" s="47"/>
      <c r="O1883" s="47"/>
      <c r="P1883" s="47"/>
    </row>
    <row r="1884" spans="4:16">
      <c r="D1884" s="47"/>
      <c r="E1884" s="47"/>
      <c r="F1884" s="47"/>
      <c r="G1884" s="47"/>
      <c r="H1884" s="47"/>
      <c r="I1884" s="47"/>
      <c r="J1884" s="47"/>
      <c r="K1884" s="47"/>
      <c r="L1884" s="47"/>
      <c r="M1884" s="47"/>
      <c r="N1884" s="47"/>
      <c r="O1884" s="47"/>
      <c r="P1884" s="47"/>
    </row>
    <row r="1885" spans="4:16">
      <c r="D1885" s="47"/>
      <c r="E1885" s="47"/>
      <c r="F1885" s="47"/>
      <c r="G1885" s="47"/>
      <c r="H1885" s="47"/>
      <c r="I1885" s="47"/>
      <c r="J1885" s="47"/>
      <c r="K1885" s="47"/>
      <c r="L1885" s="47"/>
      <c r="M1885" s="47"/>
      <c r="N1885" s="47"/>
      <c r="O1885" s="47"/>
      <c r="P1885" s="47"/>
    </row>
    <row r="1886" spans="4:16">
      <c r="D1886" s="47"/>
      <c r="E1886" s="47"/>
      <c r="F1886" s="47"/>
      <c r="G1886" s="47"/>
      <c r="H1886" s="47"/>
      <c r="I1886" s="47"/>
      <c r="J1886" s="47"/>
      <c r="K1886" s="47"/>
      <c r="L1886" s="47"/>
      <c r="M1886" s="47"/>
      <c r="N1886" s="47"/>
      <c r="O1886" s="47"/>
      <c r="P1886" s="47"/>
    </row>
    <row r="1887" spans="4:16">
      <c r="D1887" s="47"/>
      <c r="E1887" s="47"/>
      <c r="F1887" s="47"/>
      <c r="G1887" s="47"/>
      <c r="H1887" s="47"/>
      <c r="I1887" s="47"/>
      <c r="J1887" s="47"/>
      <c r="K1887" s="47"/>
      <c r="L1887" s="47"/>
      <c r="M1887" s="47"/>
      <c r="N1887" s="47"/>
      <c r="O1887" s="47"/>
      <c r="P1887" s="47"/>
    </row>
    <row r="1888" spans="4:16">
      <c r="D1888" s="47"/>
      <c r="E1888" s="47"/>
      <c r="F1888" s="47"/>
      <c r="G1888" s="47"/>
      <c r="H1888" s="47"/>
      <c r="I1888" s="47"/>
      <c r="J1888" s="47"/>
      <c r="K1888" s="47"/>
      <c r="L1888" s="47"/>
      <c r="M1888" s="47"/>
      <c r="N1888" s="47"/>
      <c r="O1888" s="47"/>
      <c r="P1888" s="47"/>
    </row>
    <row r="1889" spans="4:16">
      <c r="D1889" s="47"/>
      <c r="E1889" s="47"/>
      <c r="F1889" s="47"/>
      <c r="G1889" s="47"/>
      <c r="H1889" s="47"/>
      <c r="I1889" s="47"/>
      <c r="J1889" s="47"/>
      <c r="K1889" s="47"/>
      <c r="L1889" s="47"/>
      <c r="M1889" s="47"/>
      <c r="N1889" s="47"/>
      <c r="O1889" s="47"/>
      <c r="P1889" s="47"/>
    </row>
    <row r="1890" spans="4:16">
      <c r="D1890" s="47"/>
      <c r="E1890" s="47"/>
      <c r="F1890" s="47"/>
      <c r="G1890" s="47"/>
      <c r="H1890" s="47"/>
      <c r="I1890" s="47"/>
      <c r="J1890" s="47"/>
      <c r="K1890" s="47"/>
      <c r="L1890" s="47"/>
      <c r="M1890" s="47"/>
      <c r="N1890" s="47"/>
      <c r="O1890" s="47"/>
      <c r="P1890" s="47"/>
    </row>
    <row r="1891" spans="4:16">
      <c r="D1891" s="47"/>
      <c r="E1891" s="47"/>
      <c r="F1891" s="47"/>
      <c r="G1891" s="47"/>
      <c r="H1891" s="47"/>
      <c r="I1891" s="47"/>
      <c r="J1891" s="47"/>
      <c r="K1891" s="47"/>
      <c r="L1891" s="47"/>
      <c r="M1891" s="47"/>
      <c r="N1891" s="47"/>
      <c r="O1891" s="47"/>
      <c r="P1891" s="47"/>
    </row>
    <row r="1892" spans="4:16">
      <c r="D1892" s="47"/>
      <c r="E1892" s="47"/>
      <c r="F1892" s="47"/>
      <c r="G1892" s="47"/>
      <c r="H1892" s="47"/>
      <c r="I1892" s="47"/>
      <c r="J1892" s="47"/>
      <c r="K1892" s="47"/>
      <c r="L1892" s="47"/>
      <c r="M1892" s="47"/>
      <c r="N1892" s="47"/>
      <c r="O1892" s="47"/>
      <c r="P1892" s="47"/>
    </row>
    <row r="1893" spans="4:16">
      <c r="D1893" s="47"/>
      <c r="E1893" s="47"/>
      <c r="F1893" s="47"/>
      <c r="G1893" s="47"/>
      <c r="H1893" s="47"/>
      <c r="I1893" s="47"/>
      <c r="J1893" s="47"/>
      <c r="K1893" s="47"/>
      <c r="L1893" s="47"/>
      <c r="M1893" s="47"/>
      <c r="N1893" s="47"/>
      <c r="O1893" s="47"/>
      <c r="P1893" s="47"/>
    </row>
    <row r="1894" spans="4:16">
      <c r="D1894" s="47"/>
      <c r="E1894" s="47"/>
      <c r="F1894" s="47"/>
      <c r="G1894" s="47"/>
      <c r="H1894" s="47"/>
      <c r="I1894" s="47"/>
      <c r="J1894" s="47"/>
      <c r="K1894" s="47"/>
      <c r="L1894" s="47"/>
      <c r="M1894" s="47"/>
      <c r="N1894" s="47"/>
      <c r="O1894" s="47"/>
      <c r="P1894" s="47"/>
    </row>
    <row r="1895" spans="4:16">
      <c r="D1895" s="47"/>
      <c r="E1895" s="47"/>
      <c r="F1895" s="47"/>
      <c r="G1895" s="47"/>
      <c r="H1895" s="47"/>
      <c r="I1895" s="47"/>
      <c r="J1895" s="47"/>
      <c r="K1895" s="47"/>
      <c r="L1895" s="47"/>
      <c r="M1895" s="47"/>
      <c r="N1895" s="47"/>
      <c r="O1895" s="47"/>
      <c r="P1895" s="47"/>
    </row>
    <row r="1896" spans="4:16">
      <c r="D1896" s="47"/>
      <c r="E1896" s="47"/>
      <c r="F1896" s="47"/>
      <c r="G1896" s="47"/>
      <c r="H1896" s="47"/>
      <c r="I1896" s="47"/>
      <c r="J1896" s="47"/>
      <c r="K1896" s="47"/>
      <c r="L1896" s="47"/>
      <c r="M1896" s="47"/>
      <c r="N1896" s="47"/>
      <c r="O1896" s="47"/>
      <c r="P1896" s="47"/>
    </row>
    <row r="1897" spans="4:16">
      <c r="D1897" s="47"/>
      <c r="E1897" s="47"/>
      <c r="F1897" s="47"/>
      <c r="G1897" s="47"/>
      <c r="H1897" s="47"/>
      <c r="I1897" s="47"/>
      <c r="J1897" s="47"/>
      <c r="K1897" s="47"/>
      <c r="L1897" s="47"/>
      <c r="M1897" s="47"/>
      <c r="N1897" s="47"/>
      <c r="O1897" s="47"/>
      <c r="P1897" s="47"/>
    </row>
    <row r="1898" spans="4:16">
      <c r="D1898" s="47"/>
      <c r="E1898" s="47"/>
      <c r="F1898" s="47"/>
      <c r="G1898" s="47"/>
      <c r="H1898" s="47"/>
      <c r="I1898" s="47"/>
      <c r="J1898" s="47"/>
      <c r="K1898" s="47"/>
      <c r="L1898" s="47"/>
      <c r="M1898" s="47"/>
      <c r="N1898" s="47"/>
      <c r="O1898" s="47"/>
      <c r="P1898" s="47"/>
    </row>
    <row r="1899" spans="4:16">
      <c r="D1899" s="47"/>
      <c r="E1899" s="47"/>
      <c r="F1899" s="47"/>
      <c r="G1899" s="47"/>
      <c r="H1899" s="47"/>
      <c r="I1899" s="47"/>
      <c r="J1899" s="47"/>
      <c r="K1899" s="47"/>
      <c r="L1899" s="47"/>
      <c r="M1899" s="47"/>
      <c r="N1899" s="47"/>
      <c r="O1899" s="47"/>
      <c r="P1899" s="47"/>
    </row>
    <row r="1900" spans="4:16">
      <c r="D1900" s="47"/>
      <c r="E1900" s="47"/>
      <c r="F1900" s="47"/>
      <c r="G1900" s="47"/>
      <c r="H1900" s="47"/>
      <c r="I1900" s="47"/>
      <c r="J1900" s="47"/>
      <c r="K1900" s="47"/>
      <c r="L1900" s="47"/>
      <c r="M1900" s="47"/>
      <c r="N1900" s="47"/>
      <c r="O1900" s="47"/>
      <c r="P1900" s="47"/>
    </row>
    <row r="1901" spans="4:16">
      <c r="D1901" s="47"/>
      <c r="E1901" s="47"/>
      <c r="F1901" s="47"/>
      <c r="G1901" s="47"/>
      <c r="H1901" s="47"/>
      <c r="I1901" s="47"/>
      <c r="J1901" s="47"/>
      <c r="K1901" s="47"/>
      <c r="L1901" s="47"/>
      <c r="M1901" s="47"/>
      <c r="N1901" s="47"/>
      <c r="O1901" s="47"/>
      <c r="P1901" s="47"/>
    </row>
    <row r="1902" spans="4:16">
      <c r="D1902" s="47"/>
      <c r="E1902" s="47"/>
      <c r="F1902" s="47"/>
      <c r="G1902" s="47"/>
      <c r="H1902" s="47"/>
      <c r="I1902" s="47"/>
      <c r="J1902" s="47"/>
      <c r="K1902" s="47"/>
      <c r="L1902" s="47"/>
      <c r="M1902" s="47"/>
      <c r="N1902" s="47"/>
      <c r="O1902" s="47"/>
      <c r="P1902" s="47"/>
    </row>
    <row r="1903" spans="4:16">
      <c r="D1903" s="47"/>
      <c r="E1903" s="47"/>
      <c r="F1903" s="47"/>
      <c r="G1903" s="47"/>
      <c r="H1903" s="47"/>
      <c r="I1903" s="47"/>
      <c r="J1903" s="47"/>
      <c r="K1903" s="47"/>
      <c r="L1903" s="47"/>
      <c r="M1903" s="47"/>
      <c r="N1903" s="47"/>
      <c r="O1903" s="47"/>
      <c r="P1903" s="47"/>
    </row>
    <row r="1904" spans="4:16">
      <c r="D1904" s="47"/>
      <c r="E1904" s="47"/>
      <c r="F1904" s="47"/>
      <c r="G1904" s="47"/>
      <c r="H1904" s="47"/>
      <c r="I1904" s="47"/>
      <c r="J1904" s="47"/>
      <c r="K1904" s="47"/>
      <c r="L1904" s="47"/>
      <c r="M1904" s="47"/>
      <c r="N1904" s="47"/>
      <c r="O1904" s="47"/>
      <c r="P1904" s="47"/>
    </row>
    <row r="1905" spans="4:16">
      <c r="D1905" s="47"/>
      <c r="E1905" s="47"/>
      <c r="F1905" s="47"/>
      <c r="G1905" s="47"/>
      <c r="H1905" s="47"/>
      <c r="I1905" s="47"/>
      <c r="J1905" s="47"/>
      <c r="K1905" s="47"/>
      <c r="L1905" s="47"/>
      <c r="M1905" s="47"/>
      <c r="N1905" s="47"/>
      <c r="O1905" s="47"/>
      <c r="P1905" s="47"/>
    </row>
    <row r="1906" spans="4:16">
      <c r="D1906" s="47"/>
      <c r="E1906" s="47"/>
      <c r="F1906" s="47"/>
      <c r="G1906" s="47"/>
      <c r="H1906" s="47"/>
      <c r="I1906" s="47"/>
      <c r="J1906" s="47"/>
      <c r="K1906" s="47"/>
      <c r="L1906" s="47"/>
      <c r="M1906" s="47"/>
      <c r="N1906" s="47"/>
      <c r="O1906" s="47"/>
      <c r="P1906" s="47"/>
    </row>
    <row r="1907" spans="4:16">
      <c r="D1907" s="47"/>
      <c r="E1907" s="47"/>
      <c r="F1907" s="47"/>
      <c r="G1907" s="47"/>
      <c r="H1907" s="47"/>
      <c r="I1907" s="47"/>
      <c r="J1907" s="47"/>
      <c r="K1907" s="47"/>
      <c r="L1907" s="47"/>
      <c r="M1907" s="47"/>
      <c r="N1907" s="47"/>
      <c r="O1907" s="47"/>
      <c r="P1907" s="47"/>
    </row>
    <row r="1908" spans="4:16">
      <c r="D1908" s="47"/>
      <c r="E1908" s="47"/>
      <c r="F1908" s="47"/>
      <c r="G1908" s="47"/>
      <c r="H1908" s="47"/>
      <c r="I1908" s="47"/>
      <c r="J1908" s="47"/>
      <c r="K1908" s="47"/>
      <c r="L1908" s="47"/>
      <c r="M1908" s="47"/>
      <c r="N1908" s="47"/>
      <c r="O1908" s="47"/>
      <c r="P1908" s="47"/>
    </row>
    <row r="1909" spans="4:16">
      <c r="D1909" s="47"/>
      <c r="E1909" s="47"/>
      <c r="F1909" s="47"/>
      <c r="G1909" s="47"/>
      <c r="H1909" s="47"/>
      <c r="I1909" s="47"/>
      <c r="J1909" s="47"/>
      <c r="K1909" s="47"/>
      <c r="L1909" s="47"/>
      <c r="M1909" s="47"/>
      <c r="N1909" s="47"/>
      <c r="O1909" s="47"/>
      <c r="P1909" s="47"/>
    </row>
    <row r="1910" spans="4:16">
      <c r="D1910" s="47"/>
      <c r="E1910" s="47"/>
      <c r="F1910" s="47"/>
      <c r="G1910" s="47"/>
      <c r="H1910" s="47"/>
      <c r="I1910" s="47"/>
      <c r="J1910" s="47"/>
      <c r="K1910" s="47"/>
      <c r="L1910" s="47"/>
      <c r="M1910" s="47"/>
      <c r="N1910" s="47"/>
      <c r="O1910" s="47"/>
      <c r="P1910" s="47"/>
    </row>
    <row r="1911" spans="4:16">
      <c r="D1911" s="47"/>
      <c r="E1911" s="47"/>
      <c r="F1911" s="47"/>
      <c r="G1911" s="47"/>
      <c r="H1911" s="47"/>
      <c r="I1911" s="47"/>
      <c r="J1911" s="47"/>
      <c r="K1911" s="47"/>
      <c r="L1911" s="47"/>
      <c r="M1911" s="47"/>
      <c r="N1911" s="47"/>
      <c r="O1911" s="47"/>
      <c r="P1911" s="47"/>
    </row>
    <row r="1912" spans="4:16">
      <c r="D1912" s="47"/>
      <c r="E1912" s="47"/>
      <c r="F1912" s="47"/>
      <c r="G1912" s="47"/>
      <c r="H1912" s="47"/>
      <c r="I1912" s="47"/>
      <c r="J1912" s="47"/>
      <c r="K1912" s="47"/>
      <c r="L1912" s="47"/>
      <c r="M1912" s="47"/>
      <c r="N1912" s="47"/>
      <c r="O1912" s="47"/>
      <c r="P1912" s="47"/>
    </row>
    <row r="1913" spans="4:16">
      <c r="D1913" s="47"/>
      <c r="E1913" s="47"/>
      <c r="F1913" s="47"/>
      <c r="G1913" s="47"/>
      <c r="H1913" s="47"/>
      <c r="I1913" s="47"/>
      <c r="J1913" s="47"/>
      <c r="K1913" s="47"/>
      <c r="L1913" s="47"/>
      <c r="M1913" s="47"/>
      <c r="N1913" s="47"/>
      <c r="O1913" s="47"/>
      <c r="P1913" s="47"/>
    </row>
    <row r="1914" spans="4:16">
      <c r="D1914" s="47"/>
      <c r="E1914" s="47"/>
      <c r="F1914" s="47"/>
      <c r="G1914" s="47"/>
      <c r="H1914" s="47"/>
      <c r="I1914" s="47"/>
      <c r="J1914" s="47"/>
      <c r="K1914" s="47"/>
      <c r="L1914" s="47"/>
      <c r="M1914" s="47"/>
      <c r="N1914" s="47"/>
      <c r="O1914" s="47"/>
      <c r="P1914" s="47"/>
    </row>
    <row r="1915" spans="4:16">
      <c r="D1915" s="47"/>
      <c r="E1915" s="47"/>
      <c r="F1915" s="47"/>
      <c r="G1915" s="47"/>
      <c r="H1915" s="47"/>
      <c r="I1915" s="47"/>
      <c r="J1915" s="47"/>
      <c r="K1915" s="47"/>
      <c r="L1915" s="47"/>
      <c r="M1915" s="47"/>
      <c r="N1915" s="47"/>
      <c r="O1915" s="47"/>
      <c r="P1915" s="47"/>
    </row>
    <row r="1916" spans="4:16">
      <c r="D1916" s="47"/>
      <c r="E1916" s="47"/>
      <c r="F1916" s="47"/>
      <c r="G1916" s="47"/>
      <c r="H1916" s="47"/>
      <c r="I1916" s="47"/>
      <c r="J1916" s="47"/>
      <c r="K1916" s="47"/>
      <c r="L1916" s="47"/>
      <c r="M1916" s="47"/>
      <c r="N1916" s="47"/>
      <c r="O1916" s="47"/>
      <c r="P1916" s="47"/>
    </row>
    <row r="1917" spans="4:16">
      <c r="D1917" s="47"/>
      <c r="E1917" s="47"/>
      <c r="F1917" s="47"/>
      <c r="G1917" s="47"/>
      <c r="H1917" s="47"/>
      <c r="I1917" s="47"/>
      <c r="J1917" s="47"/>
      <c r="K1917" s="47"/>
      <c r="L1917" s="47"/>
      <c r="M1917" s="47"/>
      <c r="N1917" s="47"/>
      <c r="O1917" s="47"/>
      <c r="P1917" s="47"/>
    </row>
    <row r="1918" spans="4:16">
      <c r="D1918" s="47"/>
      <c r="E1918" s="47"/>
      <c r="F1918" s="47"/>
      <c r="G1918" s="47"/>
      <c r="H1918" s="47"/>
      <c r="I1918" s="47"/>
      <c r="J1918" s="47"/>
      <c r="K1918" s="47"/>
      <c r="L1918" s="47"/>
      <c r="M1918" s="47"/>
      <c r="N1918" s="47"/>
      <c r="O1918" s="47"/>
      <c r="P1918" s="47"/>
    </row>
    <row r="1919" spans="4:16">
      <c r="D1919" s="47"/>
      <c r="E1919" s="47"/>
      <c r="F1919" s="47"/>
      <c r="G1919" s="47"/>
      <c r="H1919" s="47"/>
      <c r="I1919" s="47"/>
      <c r="J1919" s="47"/>
      <c r="K1919" s="47"/>
      <c r="L1919" s="47"/>
      <c r="M1919" s="47"/>
      <c r="N1919" s="47"/>
      <c r="O1919" s="47"/>
      <c r="P1919" s="47"/>
    </row>
    <row r="1920" spans="4:16">
      <c r="D1920" s="47"/>
      <c r="E1920" s="47"/>
      <c r="F1920" s="47"/>
      <c r="G1920" s="47"/>
      <c r="H1920" s="47"/>
      <c r="I1920" s="47"/>
      <c r="J1920" s="47"/>
      <c r="K1920" s="47"/>
      <c r="L1920" s="47"/>
      <c r="M1920" s="47"/>
      <c r="N1920" s="47"/>
      <c r="O1920" s="47"/>
      <c r="P1920" s="47"/>
    </row>
    <row r="1921" spans="4:16">
      <c r="D1921" s="47"/>
      <c r="E1921" s="47"/>
      <c r="F1921" s="47"/>
      <c r="G1921" s="47"/>
      <c r="H1921" s="47"/>
      <c r="I1921" s="47"/>
      <c r="J1921" s="47"/>
      <c r="K1921" s="47"/>
      <c r="L1921" s="47"/>
      <c r="M1921" s="47"/>
      <c r="N1921" s="47"/>
      <c r="O1921" s="47"/>
      <c r="P1921" s="47"/>
    </row>
    <row r="1922" spans="4:16">
      <c r="D1922" s="47"/>
      <c r="E1922" s="47"/>
      <c r="F1922" s="47"/>
      <c r="G1922" s="47"/>
      <c r="H1922" s="47"/>
      <c r="I1922" s="47"/>
      <c r="J1922" s="47"/>
      <c r="K1922" s="47"/>
      <c r="L1922" s="47"/>
      <c r="M1922" s="47"/>
      <c r="N1922" s="47"/>
      <c r="O1922" s="47"/>
      <c r="P1922" s="47"/>
    </row>
    <row r="1923" spans="4:16">
      <c r="D1923" s="47"/>
      <c r="E1923" s="47"/>
      <c r="F1923" s="47"/>
      <c r="G1923" s="47"/>
      <c r="H1923" s="47"/>
      <c r="I1923" s="47"/>
      <c r="J1923" s="47"/>
      <c r="K1923" s="47"/>
      <c r="L1923" s="47"/>
      <c r="M1923" s="47"/>
      <c r="N1923" s="47"/>
      <c r="O1923" s="47"/>
      <c r="P1923" s="47"/>
    </row>
    <row r="1924" spans="4:16">
      <c r="D1924" s="47"/>
      <c r="E1924" s="47"/>
      <c r="F1924" s="47"/>
      <c r="G1924" s="47"/>
      <c r="H1924" s="47"/>
      <c r="I1924" s="47"/>
      <c r="J1924" s="47"/>
      <c r="K1924" s="47"/>
      <c r="L1924" s="47"/>
      <c r="M1924" s="47"/>
      <c r="N1924" s="47"/>
      <c r="O1924" s="47"/>
      <c r="P1924" s="47"/>
    </row>
    <row r="1925" spans="4:16">
      <c r="D1925" s="47"/>
      <c r="E1925" s="47"/>
      <c r="F1925" s="47"/>
      <c r="G1925" s="47"/>
      <c r="H1925" s="47"/>
      <c r="I1925" s="47"/>
      <c r="J1925" s="47"/>
      <c r="K1925" s="47"/>
      <c r="L1925" s="47"/>
      <c r="M1925" s="47"/>
      <c r="N1925" s="47"/>
      <c r="O1925" s="47"/>
      <c r="P1925" s="47"/>
    </row>
    <row r="1926" spans="4:16">
      <c r="D1926" s="47"/>
      <c r="E1926" s="47"/>
      <c r="F1926" s="47"/>
      <c r="G1926" s="47"/>
      <c r="H1926" s="47"/>
      <c r="I1926" s="47"/>
      <c r="J1926" s="47"/>
      <c r="K1926" s="47"/>
      <c r="L1926" s="47"/>
      <c r="M1926" s="47"/>
      <c r="N1926" s="47"/>
      <c r="O1926" s="47"/>
      <c r="P1926" s="47"/>
    </row>
    <row r="1927" spans="4:16">
      <c r="D1927" s="47"/>
      <c r="E1927" s="47"/>
      <c r="F1927" s="47"/>
      <c r="G1927" s="47"/>
      <c r="H1927" s="47"/>
      <c r="I1927" s="47"/>
      <c r="J1927" s="47"/>
      <c r="K1927" s="47"/>
      <c r="L1927" s="47"/>
      <c r="M1927" s="47"/>
      <c r="N1927" s="47"/>
      <c r="O1927" s="47"/>
      <c r="P1927" s="47"/>
    </row>
    <row r="1928" spans="4:16">
      <c r="D1928" s="47"/>
      <c r="E1928" s="47"/>
      <c r="F1928" s="47"/>
      <c r="G1928" s="47"/>
      <c r="H1928" s="47"/>
      <c r="I1928" s="47"/>
      <c r="J1928" s="47"/>
      <c r="K1928" s="47"/>
      <c r="L1928" s="47"/>
      <c r="M1928" s="47"/>
      <c r="N1928" s="47"/>
      <c r="O1928" s="47"/>
      <c r="P1928" s="47"/>
    </row>
    <row r="1929" spans="4:16">
      <c r="D1929" s="47"/>
      <c r="E1929" s="47"/>
      <c r="F1929" s="47"/>
      <c r="G1929" s="47"/>
      <c r="H1929" s="47"/>
      <c r="I1929" s="47"/>
      <c r="J1929" s="47"/>
      <c r="K1929" s="47"/>
      <c r="L1929" s="47"/>
      <c r="M1929" s="47"/>
      <c r="N1929" s="47"/>
      <c r="O1929" s="47"/>
      <c r="P1929" s="47"/>
    </row>
    <row r="1930" spans="4:16">
      <c r="D1930" s="47"/>
      <c r="E1930" s="47"/>
      <c r="F1930" s="47"/>
      <c r="G1930" s="47"/>
      <c r="H1930" s="47"/>
      <c r="I1930" s="47"/>
      <c r="J1930" s="47"/>
      <c r="K1930" s="47"/>
      <c r="L1930" s="47"/>
      <c r="M1930" s="47"/>
      <c r="N1930" s="47"/>
      <c r="O1930" s="47"/>
      <c r="P1930" s="47"/>
    </row>
    <row r="1931" spans="4:16">
      <c r="D1931" s="47"/>
      <c r="E1931" s="47"/>
      <c r="F1931" s="47"/>
      <c r="G1931" s="47"/>
      <c r="H1931" s="47"/>
      <c r="I1931" s="47"/>
      <c r="J1931" s="47"/>
      <c r="K1931" s="47"/>
      <c r="L1931" s="47"/>
      <c r="M1931" s="47"/>
      <c r="N1931" s="47"/>
      <c r="O1931" s="47"/>
      <c r="P1931" s="47"/>
    </row>
    <row r="1932" spans="4:16">
      <c r="D1932" s="47"/>
      <c r="E1932" s="47"/>
      <c r="F1932" s="47"/>
      <c r="G1932" s="47"/>
      <c r="H1932" s="47"/>
      <c r="I1932" s="47"/>
      <c r="J1932" s="47"/>
      <c r="K1932" s="47"/>
      <c r="L1932" s="47"/>
      <c r="M1932" s="47"/>
      <c r="N1932" s="47"/>
      <c r="O1932" s="47"/>
      <c r="P1932" s="47"/>
    </row>
    <row r="1933" spans="4:16">
      <c r="D1933" s="47"/>
      <c r="E1933" s="47"/>
      <c r="F1933" s="47"/>
      <c r="G1933" s="47"/>
      <c r="H1933" s="47"/>
      <c r="I1933" s="47"/>
      <c r="J1933" s="47"/>
      <c r="K1933" s="47"/>
      <c r="L1933" s="47"/>
      <c r="M1933" s="47"/>
      <c r="N1933" s="47"/>
      <c r="O1933" s="47"/>
      <c r="P1933" s="47"/>
    </row>
    <row r="1934" spans="4:16">
      <c r="D1934" s="47"/>
      <c r="E1934" s="47"/>
      <c r="F1934" s="47"/>
      <c r="G1934" s="47"/>
      <c r="H1934" s="47"/>
      <c r="I1934" s="47"/>
      <c r="J1934" s="47"/>
      <c r="K1934" s="47"/>
      <c r="L1934" s="47"/>
      <c r="M1934" s="47"/>
      <c r="N1934" s="47"/>
      <c r="O1934" s="47"/>
      <c r="P1934" s="47"/>
    </row>
    <row r="1935" spans="4:16">
      <c r="D1935" s="47"/>
      <c r="E1935" s="47"/>
      <c r="F1935" s="47"/>
      <c r="G1935" s="47"/>
      <c r="H1935" s="47"/>
      <c r="I1935" s="47"/>
      <c r="J1935" s="47"/>
      <c r="K1935" s="47"/>
      <c r="L1935" s="47"/>
      <c r="M1935" s="47"/>
      <c r="N1935" s="47"/>
      <c r="O1935" s="47"/>
      <c r="P1935" s="47"/>
    </row>
    <row r="1936" spans="4:16">
      <c r="D1936" s="47"/>
      <c r="E1936" s="47"/>
      <c r="F1936" s="47"/>
      <c r="G1936" s="47"/>
      <c r="H1936" s="47"/>
      <c r="I1936" s="47"/>
      <c r="J1936" s="47"/>
      <c r="K1936" s="47"/>
      <c r="L1936" s="47"/>
      <c r="M1936" s="47"/>
      <c r="N1936" s="47"/>
      <c r="O1936" s="47"/>
      <c r="P1936" s="47"/>
    </row>
    <row r="1937" spans="4:16">
      <c r="D1937" s="47"/>
      <c r="E1937" s="47"/>
      <c r="F1937" s="47"/>
      <c r="G1937" s="47"/>
      <c r="H1937" s="47"/>
      <c r="I1937" s="47"/>
      <c r="J1937" s="47"/>
      <c r="K1937" s="47"/>
      <c r="L1937" s="47"/>
      <c r="M1937" s="47"/>
      <c r="N1937" s="47"/>
      <c r="O1937" s="47"/>
      <c r="P1937" s="47"/>
    </row>
    <row r="1938" spans="4:16">
      <c r="D1938" s="47"/>
      <c r="E1938" s="47"/>
      <c r="F1938" s="47"/>
      <c r="G1938" s="47"/>
      <c r="H1938" s="47"/>
      <c r="I1938" s="47"/>
      <c r="J1938" s="47"/>
      <c r="K1938" s="47"/>
      <c r="L1938" s="47"/>
      <c r="M1938" s="47"/>
      <c r="N1938" s="47"/>
      <c r="O1938" s="47"/>
      <c r="P1938" s="47"/>
    </row>
    <row r="1939" spans="4:16">
      <c r="D1939" s="47"/>
      <c r="E1939" s="47"/>
      <c r="F1939" s="47"/>
      <c r="G1939" s="47"/>
      <c r="H1939" s="47"/>
      <c r="I1939" s="47"/>
      <c r="J1939" s="47"/>
      <c r="K1939" s="47"/>
      <c r="L1939" s="47"/>
      <c r="M1939" s="47"/>
      <c r="N1939" s="47"/>
      <c r="O1939" s="47"/>
      <c r="P1939" s="47"/>
    </row>
    <row r="1940" spans="4:16">
      <c r="D1940" s="47"/>
      <c r="E1940" s="47"/>
      <c r="F1940" s="47"/>
      <c r="G1940" s="47"/>
      <c r="H1940" s="47"/>
      <c r="I1940" s="47"/>
      <c r="J1940" s="47"/>
      <c r="K1940" s="47"/>
      <c r="L1940" s="47"/>
      <c r="M1940" s="47"/>
      <c r="N1940" s="47"/>
      <c r="O1940" s="47"/>
      <c r="P1940" s="47"/>
    </row>
    <row r="1941" spans="4:16">
      <c r="D1941" s="47"/>
      <c r="E1941" s="47"/>
      <c r="F1941" s="47"/>
      <c r="G1941" s="47"/>
      <c r="H1941" s="47"/>
      <c r="I1941" s="47"/>
      <c r="J1941" s="47"/>
      <c r="K1941" s="47"/>
      <c r="L1941" s="47"/>
      <c r="M1941" s="47"/>
      <c r="N1941" s="47"/>
      <c r="O1941" s="47"/>
      <c r="P1941" s="47"/>
    </row>
    <row r="1942" spans="4:16">
      <c r="D1942" s="47"/>
      <c r="E1942" s="47"/>
      <c r="F1942" s="47"/>
      <c r="G1942" s="47"/>
      <c r="H1942" s="47"/>
      <c r="I1942" s="47"/>
      <c r="J1942" s="47"/>
      <c r="K1942" s="47"/>
      <c r="L1942" s="47"/>
      <c r="M1942" s="47"/>
      <c r="N1942" s="47"/>
      <c r="O1942" s="47"/>
      <c r="P1942" s="47"/>
    </row>
    <row r="1943" spans="4:16">
      <c r="D1943" s="47"/>
      <c r="E1943" s="47"/>
      <c r="F1943" s="47"/>
      <c r="G1943" s="47"/>
      <c r="H1943" s="47"/>
      <c r="I1943" s="47"/>
      <c r="J1943" s="47"/>
      <c r="K1943" s="47"/>
      <c r="L1943" s="47"/>
      <c r="M1943" s="47"/>
      <c r="N1943" s="47"/>
      <c r="O1943" s="47"/>
      <c r="P1943" s="47"/>
    </row>
    <row r="1944" spans="4:16">
      <c r="D1944" s="47"/>
      <c r="E1944" s="47"/>
      <c r="F1944" s="47"/>
      <c r="G1944" s="47"/>
      <c r="H1944" s="47"/>
      <c r="I1944" s="47"/>
      <c r="J1944" s="47"/>
      <c r="K1944" s="47"/>
      <c r="L1944" s="47"/>
      <c r="M1944" s="47"/>
      <c r="N1944" s="47"/>
      <c r="O1944" s="47"/>
      <c r="P1944" s="47"/>
    </row>
    <row r="1945" spans="4:16">
      <c r="D1945" s="47"/>
      <c r="E1945" s="47"/>
      <c r="F1945" s="47"/>
      <c r="G1945" s="47"/>
      <c r="H1945" s="47"/>
      <c r="I1945" s="47"/>
      <c r="J1945" s="47"/>
      <c r="K1945" s="47"/>
      <c r="L1945" s="47"/>
      <c r="M1945" s="47"/>
      <c r="N1945" s="47"/>
      <c r="O1945" s="47"/>
      <c r="P1945" s="47"/>
    </row>
    <row r="1946" spans="4:16">
      <c r="D1946" s="47"/>
      <c r="E1946" s="47"/>
      <c r="F1946" s="47"/>
      <c r="G1946" s="47"/>
      <c r="H1946" s="47"/>
      <c r="I1946" s="47"/>
      <c r="J1946" s="47"/>
      <c r="K1946" s="47"/>
      <c r="L1946" s="47"/>
      <c r="M1946" s="47"/>
      <c r="N1946" s="47"/>
      <c r="O1946" s="47"/>
      <c r="P1946" s="47"/>
    </row>
    <row r="1947" spans="4:16">
      <c r="D1947" s="47"/>
      <c r="E1947" s="47"/>
      <c r="F1947" s="47"/>
      <c r="G1947" s="47"/>
      <c r="H1947" s="47"/>
      <c r="I1947" s="47"/>
      <c r="J1947" s="47"/>
      <c r="K1947" s="47"/>
      <c r="L1947" s="47"/>
      <c r="M1947" s="47"/>
      <c r="N1947" s="47"/>
      <c r="O1947" s="47"/>
      <c r="P1947" s="47"/>
    </row>
    <row r="1948" spans="4:16">
      <c r="D1948" s="47"/>
      <c r="E1948" s="47"/>
      <c r="F1948" s="47"/>
      <c r="G1948" s="47"/>
      <c r="H1948" s="47"/>
      <c r="I1948" s="47"/>
      <c r="J1948" s="47"/>
      <c r="K1948" s="47"/>
      <c r="L1948" s="47"/>
      <c r="M1948" s="47"/>
      <c r="N1948" s="47"/>
      <c r="O1948" s="47"/>
      <c r="P1948" s="47"/>
    </row>
    <row r="1949" spans="4:16">
      <c r="D1949" s="47"/>
      <c r="E1949" s="47"/>
      <c r="F1949" s="47"/>
      <c r="G1949" s="47"/>
      <c r="H1949" s="47"/>
      <c r="I1949" s="47"/>
      <c r="J1949" s="47"/>
      <c r="K1949" s="47"/>
      <c r="L1949" s="47"/>
      <c r="M1949" s="47"/>
      <c r="N1949" s="47"/>
      <c r="O1949" s="47"/>
      <c r="P1949" s="47"/>
    </row>
    <row r="1950" spans="4:16">
      <c r="D1950" s="47"/>
      <c r="E1950" s="47"/>
      <c r="F1950" s="47"/>
      <c r="G1950" s="47"/>
      <c r="H1950" s="47"/>
      <c r="I1950" s="47"/>
      <c r="J1950" s="47"/>
      <c r="K1950" s="47"/>
      <c r="L1950" s="47"/>
      <c r="M1950" s="47"/>
      <c r="N1950" s="47"/>
      <c r="O1950" s="47"/>
      <c r="P1950" s="47"/>
    </row>
    <row r="1951" spans="4:16">
      <c r="D1951" s="47"/>
      <c r="E1951" s="47"/>
      <c r="F1951" s="47"/>
      <c r="G1951" s="47"/>
      <c r="H1951" s="47"/>
      <c r="I1951" s="47"/>
      <c r="J1951" s="47"/>
      <c r="K1951" s="47"/>
      <c r="L1951" s="47"/>
      <c r="M1951" s="47"/>
      <c r="N1951" s="47"/>
      <c r="O1951" s="47"/>
      <c r="P1951" s="47"/>
    </row>
    <row r="1952" spans="4:16">
      <c r="D1952" s="47"/>
      <c r="E1952" s="47"/>
      <c r="F1952" s="47"/>
      <c r="G1952" s="47"/>
      <c r="H1952" s="47"/>
      <c r="I1952" s="47"/>
      <c r="J1952" s="47"/>
      <c r="K1952" s="47"/>
      <c r="L1952" s="47"/>
      <c r="M1952" s="47"/>
      <c r="N1952" s="47"/>
      <c r="O1952" s="47"/>
      <c r="P1952" s="47"/>
    </row>
    <row r="1953" spans="4:16">
      <c r="D1953" s="47"/>
      <c r="E1953" s="47"/>
      <c r="F1953" s="47"/>
      <c r="G1953" s="47"/>
      <c r="H1953" s="47"/>
      <c r="I1953" s="47"/>
      <c r="J1953" s="47"/>
      <c r="K1953" s="47"/>
      <c r="L1953" s="47"/>
      <c r="M1953" s="47"/>
      <c r="N1953" s="47"/>
      <c r="O1953" s="47"/>
      <c r="P1953" s="47"/>
    </row>
    <row r="1954" spans="4:16">
      <c r="D1954" s="47"/>
      <c r="E1954" s="47"/>
      <c r="F1954" s="47"/>
      <c r="G1954" s="47"/>
      <c r="H1954" s="47"/>
      <c r="I1954" s="47"/>
      <c r="J1954" s="47"/>
      <c r="K1954" s="47"/>
      <c r="L1954" s="47"/>
      <c r="M1954" s="47"/>
      <c r="N1954" s="47"/>
      <c r="O1954" s="47"/>
      <c r="P1954" s="47"/>
    </row>
    <row r="1955" spans="4:16">
      <c r="D1955" s="47"/>
      <c r="E1955" s="47"/>
      <c r="F1955" s="47"/>
      <c r="G1955" s="47"/>
      <c r="H1955" s="47"/>
      <c r="I1955" s="47"/>
      <c r="J1955" s="47"/>
      <c r="K1955" s="47"/>
      <c r="L1955" s="47"/>
      <c r="M1955" s="47"/>
      <c r="N1955" s="47"/>
      <c r="O1955" s="47"/>
      <c r="P1955" s="47"/>
    </row>
    <row r="1956" spans="4:16">
      <c r="D1956" s="47"/>
      <c r="E1956" s="47"/>
      <c r="F1956" s="47"/>
      <c r="G1956" s="47"/>
      <c r="H1956" s="47"/>
      <c r="I1956" s="47"/>
      <c r="J1956" s="47"/>
      <c r="K1956" s="47"/>
      <c r="L1956" s="47"/>
      <c r="M1956" s="47"/>
      <c r="N1956" s="47"/>
      <c r="O1956" s="47"/>
      <c r="P1956" s="47"/>
    </row>
    <row r="1957" spans="4:16">
      <c r="D1957" s="47"/>
      <c r="E1957" s="47"/>
      <c r="F1957" s="47"/>
      <c r="G1957" s="47"/>
      <c r="H1957" s="47"/>
      <c r="I1957" s="47"/>
      <c r="J1957" s="47"/>
      <c r="K1957" s="47"/>
      <c r="L1957" s="47"/>
      <c r="M1957" s="47"/>
      <c r="N1957" s="47"/>
      <c r="O1957" s="47"/>
      <c r="P1957" s="47"/>
    </row>
    <row r="1958" spans="4:16">
      <c r="D1958" s="47"/>
      <c r="E1958" s="47"/>
      <c r="F1958" s="47"/>
      <c r="G1958" s="47"/>
      <c r="H1958" s="47"/>
      <c r="I1958" s="47"/>
      <c r="J1958" s="47"/>
      <c r="K1958" s="47"/>
      <c r="L1958" s="47"/>
      <c r="M1958" s="47"/>
      <c r="N1958" s="47"/>
      <c r="O1958" s="47"/>
      <c r="P1958" s="47"/>
    </row>
    <row r="1959" spans="4:16">
      <c r="D1959" s="47"/>
      <c r="E1959" s="47"/>
      <c r="F1959" s="47"/>
      <c r="G1959" s="47"/>
      <c r="H1959" s="47"/>
      <c r="I1959" s="47"/>
      <c r="J1959" s="47"/>
      <c r="K1959" s="47"/>
      <c r="L1959" s="47"/>
      <c r="M1959" s="47"/>
      <c r="N1959" s="47"/>
      <c r="O1959" s="47"/>
      <c r="P1959" s="47"/>
    </row>
    <row r="1960" spans="4:16">
      <c r="D1960" s="47"/>
      <c r="E1960" s="47"/>
      <c r="F1960" s="47"/>
      <c r="G1960" s="47"/>
      <c r="H1960" s="47"/>
      <c r="I1960" s="47"/>
      <c r="J1960" s="47"/>
      <c r="K1960" s="47"/>
      <c r="L1960" s="47"/>
      <c r="M1960" s="47"/>
      <c r="N1960" s="47"/>
      <c r="O1960" s="47"/>
      <c r="P1960" s="47"/>
    </row>
    <row r="1961" spans="4:16">
      <c r="D1961" s="47"/>
      <c r="E1961" s="47"/>
      <c r="F1961" s="47"/>
      <c r="G1961" s="47"/>
      <c r="H1961" s="47"/>
      <c r="I1961" s="47"/>
      <c r="J1961" s="47"/>
      <c r="K1961" s="47"/>
      <c r="L1961" s="47"/>
      <c r="M1961" s="47"/>
      <c r="N1961" s="47"/>
      <c r="O1961" s="47"/>
      <c r="P1961" s="47"/>
    </row>
    <row r="1962" spans="4:16">
      <c r="D1962" s="47"/>
      <c r="E1962" s="47"/>
      <c r="F1962" s="47"/>
      <c r="G1962" s="47"/>
      <c r="H1962" s="47"/>
      <c r="I1962" s="47"/>
      <c r="J1962" s="47"/>
      <c r="K1962" s="47"/>
      <c r="L1962" s="47"/>
      <c r="M1962" s="47"/>
      <c r="N1962" s="47"/>
      <c r="O1962" s="47"/>
      <c r="P1962" s="47"/>
    </row>
    <row r="1963" spans="4:16">
      <c r="D1963" s="47"/>
      <c r="E1963" s="47"/>
      <c r="F1963" s="47"/>
      <c r="G1963" s="47"/>
      <c r="H1963" s="47"/>
      <c r="I1963" s="47"/>
      <c r="J1963" s="47"/>
      <c r="K1963" s="47"/>
      <c r="L1963" s="47"/>
      <c r="M1963" s="47"/>
      <c r="N1963" s="47"/>
      <c r="O1963" s="47"/>
      <c r="P1963" s="47"/>
    </row>
    <row r="1964" spans="4:16">
      <c r="D1964" s="47"/>
      <c r="E1964" s="47"/>
      <c r="F1964" s="47"/>
      <c r="G1964" s="47"/>
      <c r="H1964" s="47"/>
      <c r="I1964" s="47"/>
      <c r="J1964" s="47"/>
      <c r="K1964" s="47"/>
      <c r="L1964" s="47"/>
      <c r="M1964" s="47"/>
      <c r="N1964" s="47"/>
      <c r="O1964" s="47"/>
      <c r="P1964" s="47"/>
    </row>
    <row r="1965" spans="4:16">
      <c r="D1965" s="47"/>
      <c r="E1965" s="47"/>
      <c r="F1965" s="47"/>
      <c r="G1965" s="47"/>
      <c r="H1965" s="47"/>
      <c r="I1965" s="47"/>
      <c r="J1965" s="47"/>
      <c r="K1965" s="47"/>
      <c r="L1965" s="47"/>
      <c r="M1965" s="47"/>
      <c r="N1965" s="47"/>
      <c r="O1965" s="47"/>
      <c r="P1965" s="47"/>
    </row>
    <row r="1966" spans="4:16">
      <c r="D1966" s="47"/>
      <c r="E1966" s="47"/>
      <c r="F1966" s="47"/>
      <c r="G1966" s="47"/>
      <c r="H1966" s="47"/>
      <c r="I1966" s="47"/>
      <c r="J1966" s="47"/>
      <c r="K1966" s="47"/>
      <c r="L1966" s="47"/>
      <c r="M1966" s="47"/>
      <c r="N1966" s="47"/>
      <c r="O1966" s="47"/>
      <c r="P1966" s="47"/>
    </row>
    <row r="1967" spans="4:16">
      <c r="D1967" s="47"/>
      <c r="E1967" s="47"/>
      <c r="F1967" s="47"/>
      <c r="G1967" s="47"/>
      <c r="H1967" s="47"/>
      <c r="I1967" s="47"/>
      <c r="J1967" s="47"/>
      <c r="K1967" s="47"/>
      <c r="L1967" s="47"/>
      <c r="M1967" s="47"/>
      <c r="N1967" s="47"/>
      <c r="O1967" s="47"/>
      <c r="P1967" s="47"/>
    </row>
    <row r="1968" spans="4:16">
      <c r="D1968" s="47"/>
      <c r="E1968" s="47"/>
      <c r="F1968" s="47"/>
      <c r="G1968" s="47"/>
      <c r="H1968" s="47"/>
      <c r="I1968" s="47"/>
      <c r="J1968" s="47"/>
      <c r="K1968" s="47"/>
      <c r="L1968" s="47"/>
      <c r="M1968" s="47"/>
      <c r="N1968" s="47"/>
      <c r="O1968" s="47"/>
      <c r="P1968" s="47"/>
    </row>
    <row r="1969" spans="4:16">
      <c r="D1969" s="47"/>
      <c r="E1969" s="47"/>
      <c r="F1969" s="47"/>
      <c r="G1969" s="47"/>
      <c r="H1969" s="47"/>
      <c r="I1969" s="47"/>
      <c r="J1969" s="47"/>
      <c r="K1969" s="47"/>
      <c r="L1969" s="47"/>
      <c r="M1969" s="47"/>
      <c r="N1969" s="47"/>
      <c r="O1969" s="47"/>
      <c r="P1969" s="47"/>
    </row>
    <row r="1970" spans="4:16">
      <c r="D1970" s="47"/>
      <c r="E1970" s="47"/>
      <c r="F1970" s="47"/>
      <c r="G1970" s="47"/>
      <c r="H1970" s="47"/>
      <c r="I1970" s="47"/>
      <c r="J1970" s="47"/>
      <c r="K1970" s="47"/>
      <c r="L1970" s="47"/>
      <c r="M1970" s="47"/>
      <c r="N1970" s="47"/>
      <c r="O1970" s="47"/>
      <c r="P1970" s="47"/>
    </row>
    <row r="1971" spans="4:16">
      <c r="D1971" s="47"/>
      <c r="E1971" s="47"/>
      <c r="F1971" s="47"/>
      <c r="G1971" s="47"/>
      <c r="H1971" s="47"/>
      <c r="I1971" s="47"/>
      <c r="J1971" s="47"/>
      <c r="K1971" s="47"/>
      <c r="L1971" s="47"/>
      <c r="M1971" s="47"/>
      <c r="N1971" s="47"/>
      <c r="O1971" s="47"/>
      <c r="P1971" s="47"/>
    </row>
    <row r="1972" spans="4:16">
      <c r="D1972" s="47"/>
      <c r="E1972" s="47"/>
      <c r="F1972" s="47"/>
      <c r="G1972" s="47"/>
      <c r="H1972" s="47"/>
      <c r="I1972" s="47"/>
      <c r="J1972" s="47"/>
      <c r="K1972" s="47"/>
      <c r="L1972" s="47"/>
      <c r="M1972" s="47"/>
      <c r="N1972" s="47"/>
      <c r="O1972" s="47"/>
      <c r="P1972" s="47"/>
    </row>
    <row r="1973" spans="4:16">
      <c r="D1973" s="47"/>
      <c r="E1973" s="47"/>
      <c r="F1973" s="47"/>
      <c r="G1973" s="47"/>
      <c r="H1973" s="47"/>
      <c r="I1973" s="47"/>
      <c r="J1973" s="47"/>
      <c r="K1973" s="47"/>
      <c r="L1973" s="47"/>
      <c r="M1973" s="47"/>
      <c r="N1973" s="47"/>
      <c r="O1973" s="47"/>
      <c r="P1973" s="47"/>
    </row>
    <row r="1974" spans="4:16">
      <c r="D1974" s="47"/>
      <c r="E1974" s="47"/>
      <c r="F1974" s="47"/>
      <c r="G1974" s="47"/>
      <c r="H1974" s="47"/>
      <c r="I1974" s="47"/>
      <c r="J1974" s="47"/>
      <c r="K1974" s="47"/>
      <c r="L1974" s="47"/>
      <c r="M1974" s="47"/>
      <c r="N1974" s="47"/>
      <c r="O1974" s="47"/>
      <c r="P1974" s="47"/>
    </row>
    <row r="1975" spans="4:16">
      <c r="D1975" s="47"/>
      <c r="E1975" s="47"/>
      <c r="F1975" s="47"/>
      <c r="G1975" s="47"/>
      <c r="H1975" s="47"/>
      <c r="I1975" s="47"/>
      <c r="J1975" s="47"/>
      <c r="K1975" s="47"/>
      <c r="L1975" s="47"/>
      <c r="M1975" s="47"/>
      <c r="N1975" s="47"/>
      <c r="O1975" s="47"/>
      <c r="P1975" s="47"/>
    </row>
    <row r="1976" spans="4:16">
      <c r="D1976" s="47"/>
      <c r="E1976" s="47"/>
      <c r="F1976" s="47"/>
      <c r="G1976" s="47"/>
      <c r="H1976" s="47"/>
      <c r="I1976" s="47"/>
      <c r="J1976" s="47"/>
      <c r="K1976" s="47"/>
      <c r="L1976" s="47"/>
      <c r="M1976" s="47"/>
      <c r="N1976" s="47"/>
      <c r="O1976" s="47"/>
      <c r="P1976" s="47"/>
    </row>
    <row r="1977" spans="4:16">
      <c r="D1977" s="47"/>
      <c r="E1977" s="47"/>
      <c r="F1977" s="47"/>
      <c r="G1977" s="47"/>
      <c r="H1977" s="47"/>
      <c r="I1977" s="47"/>
      <c r="J1977" s="47"/>
      <c r="K1977" s="47"/>
      <c r="L1977" s="47"/>
      <c r="M1977" s="47"/>
      <c r="N1977" s="47"/>
      <c r="O1977" s="47"/>
      <c r="P1977" s="47"/>
    </row>
    <row r="1978" spans="4:16">
      <c r="D1978" s="47"/>
      <c r="E1978" s="47"/>
      <c r="F1978" s="47"/>
      <c r="G1978" s="47"/>
      <c r="H1978" s="47"/>
      <c r="I1978" s="47"/>
      <c r="J1978" s="47"/>
      <c r="K1978" s="47"/>
      <c r="L1978" s="47"/>
      <c r="M1978" s="47"/>
      <c r="N1978" s="47"/>
      <c r="O1978" s="47"/>
      <c r="P1978" s="47"/>
    </row>
    <row r="1979" spans="4:16">
      <c r="D1979" s="47"/>
      <c r="E1979" s="47"/>
      <c r="F1979" s="47"/>
      <c r="G1979" s="47"/>
      <c r="H1979" s="47"/>
      <c r="I1979" s="47"/>
      <c r="J1979" s="47"/>
      <c r="K1979" s="47"/>
      <c r="L1979" s="47"/>
      <c r="M1979" s="47"/>
      <c r="N1979" s="47"/>
      <c r="O1979" s="47"/>
      <c r="P1979" s="47"/>
    </row>
    <row r="1980" spans="4:16">
      <c r="D1980" s="47"/>
      <c r="E1980" s="47"/>
      <c r="F1980" s="47"/>
      <c r="G1980" s="47"/>
      <c r="H1980" s="47"/>
      <c r="I1980" s="47"/>
      <c r="J1980" s="47"/>
      <c r="K1980" s="47"/>
      <c r="L1980" s="47"/>
      <c r="M1980" s="47"/>
      <c r="N1980" s="47"/>
      <c r="O1980" s="47"/>
      <c r="P1980" s="47"/>
    </row>
    <row r="1981" spans="4:16">
      <c r="D1981" s="47"/>
      <c r="E1981" s="47"/>
      <c r="F1981" s="47"/>
      <c r="G1981" s="47"/>
      <c r="H1981" s="47"/>
      <c r="I1981" s="47"/>
      <c r="J1981" s="47"/>
      <c r="K1981" s="47"/>
      <c r="L1981" s="47"/>
      <c r="M1981" s="47"/>
      <c r="N1981" s="47"/>
      <c r="O1981" s="47"/>
      <c r="P1981" s="47"/>
    </row>
    <row r="1982" spans="4:16">
      <c r="D1982" s="47"/>
      <c r="E1982" s="47"/>
      <c r="F1982" s="47"/>
      <c r="G1982" s="47"/>
      <c r="H1982" s="47"/>
      <c r="I1982" s="47"/>
      <c r="J1982" s="47"/>
      <c r="K1982" s="47"/>
      <c r="L1982" s="47"/>
      <c r="M1982" s="47"/>
      <c r="N1982" s="47"/>
      <c r="O1982" s="47"/>
      <c r="P1982" s="47"/>
    </row>
    <row r="1983" spans="4:16">
      <c r="D1983" s="47"/>
      <c r="E1983" s="47"/>
      <c r="F1983" s="47"/>
      <c r="G1983" s="47"/>
      <c r="H1983" s="47"/>
      <c r="I1983" s="47"/>
      <c r="J1983" s="47"/>
      <c r="K1983" s="47"/>
      <c r="L1983" s="47"/>
      <c r="M1983" s="47"/>
      <c r="N1983" s="47"/>
      <c r="O1983" s="47"/>
      <c r="P1983" s="47"/>
    </row>
    <row r="1984" spans="4:16">
      <c r="D1984" s="47"/>
      <c r="E1984" s="47"/>
      <c r="F1984" s="47"/>
      <c r="G1984" s="47"/>
      <c r="H1984" s="47"/>
      <c r="I1984" s="47"/>
      <c r="J1984" s="47"/>
      <c r="K1984" s="47"/>
      <c r="L1984" s="47"/>
      <c r="M1984" s="47"/>
      <c r="N1984" s="47"/>
      <c r="O1984" s="47"/>
      <c r="P1984" s="47"/>
    </row>
    <row r="1985" spans="4:16">
      <c r="D1985" s="47"/>
      <c r="E1985" s="47"/>
      <c r="F1985" s="47"/>
      <c r="G1985" s="47"/>
      <c r="H1985" s="47"/>
      <c r="I1985" s="47"/>
      <c r="J1985" s="47"/>
      <c r="K1985" s="47"/>
      <c r="L1985" s="47"/>
      <c r="M1985" s="47"/>
      <c r="N1985" s="47"/>
      <c r="O1985" s="47"/>
      <c r="P1985" s="47"/>
    </row>
    <row r="1986" spans="4:16">
      <c r="D1986" s="47"/>
      <c r="E1986" s="47"/>
      <c r="F1986" s="47"/>
      <c r="G1986" s="47"/>
      <c r="H1986" s="47"/>
      <c r="I1986" s="47"/>
      <c r="J1986" s="47"/>
      <c r="K1986" s="47"/>
      <c r="L1986" s="47"/>
      <c r="M1986" s="47"/>
      <c r="N1986" s="47"/>
      <c r="O1986" s="47"/>
      <c r="P1986" s="47"/>
    </row>
    <row r="1987" spans="4:16">
      <c r="D1987" s="47"/>
      <c r="E1987" s="47"/>
      <c r="F1987" s="47"/>
      <c r="G1987" s="47"/>
      <c r="H1987" s="47"/>
      <c r="I1987" s="47"/>
      <c r="J1987" s="47"/>
      <c r="K1987" s="47"/>
      <c r="L1987" s="47"/>
      <c r="M1987" s="47"/>
      <c r="N1987" s="47"/>
      <c r="O1987" s="47"/>
      <c r="P1987" s="47"/>
    </row>
    <row r="1988" spans="4:16">
      <c r="D1988" s="47"/>
      <c r="E1988" s="47"/>
      <c r="F1988" s="47"/>
      <c r="G1988" s="47"/>
      <c r="H1988" s="47"/>
      <c r="I1988" s="47"/>
      <c r="J1988" s="47"/>
      <c r="K1988" s="47"/>
      <c r="L1988" s="47"/>
      <c r="M1988" s="47"/>
      <c r="N1988" s="47"/>
      <c r="O1988" s="47"/>
      <c r="P1988" s="47"/>
    </row>
    <row r="1989" spans="4:16">
      <c r="D1989" s="47"/>
      <c r="E1989" s="47"/>
      <c r="F1989" s="47"/>
      <c r="G1989" s="47"/>
      <c r="H1989" s="47"/>
      <c r="I1989" s="47"/>
      <c r="J1989" s="47"/>
      <c r="K1989" s="47"/>
      <c r="L1989" s="47"/>
      <c r="M1989" s="47"/>
      <c r="N1989" s="47"/>
      <c r="O1989" s="47"/>
      <c r="P1989" s="47"/>
    </row>
    <row r="1990" spans="4:16">
      <c r="D1990" s="47"/>
      <c r="E1990" s="47"/>
      <c r="F1990" s="47"/>
      <c r="G1990" s="47"/>
      <c r="H1990" s="47"/>
      <c r="I1990" s="47"/>
      <c r="J1990" s="47"/>
      <c r="K1990" s="47"/>
      <c r="L1990" s="47"/>
      <c r="M1990" s="47"/>
      <c r="N1990" s="47"/>
      <c r="O1990" s="47"/>
      <c r="P1990" s="47"/>
    </row>
    <row r="1991" spans="4:16">
      <c r="D1991" s="47"/>
      <c r="E1991" s="47"/>
      <c r="F1991" s="47"/>
      <c r="G1991" s="47"/>
      <c r="H1991" s="47"/>
      <c r="I1991" s="47"/>
      <c r="J1991" s="47"/>
      <c r="K1991" s="47"/>
      <c r="L1991" s="47"/>
      <c r="M1991" s="47"/>
      <c r="N1991" s="47"/>
      <c r="O1991" s="47"/>
      <c r="P1991" s="47"/>
    </row>
    <row r="1992" spans="4:16">
      <c r="D1992" s="47"/>
      <c r="E1992" s="47"/>
      <c r="F1992" s="47"/>
      <c r="G1992" s="47"/>
      <c r="H1992" s="47"/>
      <c r="I1992" s="47"/>
      <c r="J1992" s="47"/>
      <c r="K1992" s="47"/>
      <c r="L1992" s="47"/>
      <c r="M1992" s="47"/>
      <c r="N1992" s="47"/>
      <c r="O1992" s="47"/>
      <c r="P1992" s="47"/>
    </row>
    <row r="1993" spans="4:16">
      <c r="D1993" s="47"/>
      <c r="E1993" s="47"/>
      <c r="F1993" s="47"/>
      <c r="G1993" s="47"/>
      <c r="H1993" s="47"/>
      <c r="I1993" s="47"/>
      <c r="J1993" s="47"/>
      <c r="K1993" s="47"/>
      <c r="L1993" s="47"/>
      <c r="M1993" s="47"/>
      <c r="N1993" s="47"/>
      <c r="O1993" s="47"/>
      <c r="P1993" s="47"/>
    </row>
    <row r="1994" spans="4:16">
      <c r="D1994" s="47"/>
      <c r="E1994" s="47"/>
      <c r="F1994" s="47"/>
      <c r="G1994" s="47"/>
      <c r="H1994" s="47"/>
      <c r="I1994" s="47"/>
      <c r="J1994" s="47"/>
      <c r="K1994" s="47"/>
      <c r="L1994" s="47"/>
      <c r="M1994" s="47"/>
      <c r="N1994" s="47"/>
      <c r="O1994" s="47"/>
      <c r="P1994" s="47"/>
    </row>
    <row r="1995" spans="4:16">
      <c r="D1995" s="47"/>
      <c r="E1995" s="47"/>
      <c r="F1995" s="47"/>
      <c r="G1995" s="47"/>
      <c r="H1995" s="47"/>
      <c r="I1995" s="47"/>
      <c r="J1995" s="47"/>
      <c r="K1995" s="47"/>
      <c r="L1995" s="47"/>
      <c r="M1995" s="47"/>
      <c r="N1995" s="47"/>
      <c r="O1995" s="47"/>
      <c r="P1995" s="47"/>
    </row>
    <row r="1996" spans="4:16">
      <c r="D1996" s="47"/>
      <c r="E1996" s="47"/>
      <c r="F1996" s="47"/>
      <c r="G1996" s="47"/>
      <c r="H1996" s="47"/>
      <c r="I1996" s="47"/>
      <c r="J1996" s="47"/>
      <c r="K1996" s="47"/>
      <c r="L1996" s="47"/>
      <c r="M1996" s="47"/>
      <c r="N1996" s="47"/>
      <c r="O1996" s="47"/>
      <c r="P1996" s="47"/>
    </row>
    <row r="1997" spans="4:16">
      <c r="D1997" s="47"/>
      <c r="E1997" s="47"/>
      <c r="F1997" s="47"/>
      <c r="G1997" s="47"/>
      <c r="H1997" s="47"/>
      <c r="I1997" s="47"/>
      <c r="J1997" s="47"/>
      <c r="K1997" s="47"/>
      <c r="L1997" s="47"/>
      <c r="M1997" s="47"/>
      <c r="N1997" s="47"/>
      <c r="O1997" s="47"/>
      <c r="P1997" s="47"/>
    </row>
    <row r="1998" spans="4:16">
      <c r="D1998" s="47"/>
      <c r="E1998" s="47"/>
      <c r="F1998" s="47"/>
      <c r="G1998" s="47"/>
      <c r="H1998" s="47"/>
      <c r="I1998" s="47"/>
      <c r="J1998" s="47"/>
      <c r="K1998" s="47"/>
      <c r="L1998" s="47"/>
      <c r="M1998" s="47"/>
      <c r="N1998" s="47"/>
      <c r="O1998" s="47"/>
      <c r="P1998" s="47"/>
    </row>
    <row r="1999" spans="4:16">
      <c r="D1999" s="47"/>
      <c r="E1999" s="47"/>
      <c r="F1999" s="47"/>
      <c r="G1999" s="47"/>
      <c r="H1999" s="47"/>
      <c r="I1999" s="47"/>
      <c r="J1999" s="47"/>
      <c r="K1999" s="47"/>
      <c r="L1999" s="47"/>
      <c r="M1999" s="47"/>
      <c r="N1999" s="47"/>
      <c r="O1999" s="47"/>
      <c r="P1999" s="47"/>
    </row>
    <row r="2000" spans="4:16">
      <c r="D2000" s="47"/>
      <c r="E2000" s="47"/>
      <c r="F2000" s="47"/>
      <c r="G2000" s="47"/>
      <c r="H2000" s="47"/>
      <c r="I2000" s="47"/>
      <c r="J2000" s="47"/>
      <c r="K2000" s="47"/>
      <c r="L2000" s="47"/>
      <c r="M2000" s="47"/>
      <c r="N2000" s="47"/>
      <c r="O2000" s="47"/>
      <c r="P2000" s="47"/>
    </row>
    <row r="2001" spans="4:16">
      <c r="D2001" s="47"/>
      <c r="E2001" s="47"/>
      <c r="F2001" s="47"/>
      <c r="G2001" s="47"/>
      <c r="H2001" s="47"/>
      <c r="I2001" s="47"/>
      <c r="J2001" s="47"/>
      <c r="K2001" s="47"/>
      <c r="L2001" s="47"/>
      <c r="M2001" s="47"/>
      <c r="N2001" s="47"/>
      <c r="O2001" s="47"/>
      <c r="P2001" s="47"/>
    </row>
    <row r="2002" spans="4:16">
      <c r="D2002" s="47"/>
      <c r="E2002" s="47"/>
      <c r="F2002" s="47"/>
      <c r="G2002" s="47"/>
      <c r="H2002" s="47"/>
      <c r="I2002" s="47"/>
      <c r="J2002" s="47"/>
      <c r="K2002" s="47"/>
      <c r="L2002" s="47"/>
      <c r="M2002" s="47"/>
      <c r="N2002" s="47"/>
      <c r="O2002" s="47"/>
      <c r="P2002" s="47"/>
    </row>
    <row r="2003" spans="4:16">
      <c r="D2003" s="47"/>
      <c r="E2003" s="47"/>
      <c r="F2003" s="47"/>
      <c r="G2003" s="47"/>
      <c r="H2003" s="47"/>
      <c r="I2003" s="47"/>
      <c r="J2003" s="47"/>
      <c r="K2003" s="47"/>
      <c r="L2003" s="47"/>
      <c r="M2003" s="47"/>
      <c r="N2003" s="47"/>
      <c r="O2003" s="47"/>
      <c r="P2003" s="47"/>
    </row>
    <row r="2004" spans="4:16">
      <c r="D2004" s="47"/>
      <c r="E2004" s="47"/>
      <c r="F2004" s="47"/>
      <c r="G2004" s="47"/>
      <c r="H2004" s="47"/>
      <c r="I2004" s="47"/>
      <c r="J2004" s="47"/>
      <c r="K2004" s="47"/>
      <c r="L2004" s="47"/>
      <c r="M2004" s="47"/>
      <c r="N2004" s="47"/>
      <c r="O2004" s="47"/>
      <c r="P2004" s="47"/>
    </row>
    <row r="2005" spans="4:16">
      <c r="D2005" s="47"/>
      <c r="E2005" s="47"/>
      <c r="F2005" s="47"/>
      <c r="G2005" s="47"/>
      <c r="H2005" s="47"/>
      <c r="I2005" s="47"/>
      <c r="J2005" s="47"/>
      <c r="K2005" s="47"/>
      <c r="L2005" s="47"/>
      <c r="M2005" s="47"/>
      <c r="N2005" s="47"/>
      <c r="O2005" s="47"/>
      <c r="P2005" s="47"/>
    </row>
    <row r="2006" spans="4:16">
      <c r="D2006" s="47"/>
      <c r="E2006" s="47"/>
      <c r="F2006" s="47"/>
      <c r="G2006" s="47"/>
      <c r="H2006" s="47"/>
      <c r="I2006" s="47"/>
      <c r="J2006" s="47"/>
      <c r="K2006" s="47"/>
      <c r="L2006" s="47"/>
      <c r="M2006" s="47"/>
      <c r="N2006" s="47"/>
      <c r="O2006" s="47"/>
      <c r="P2006" s="47"/>
    </row>
    <row r="2007" spans="4:16">
      <c r="D2007" s="47"/>
      <c r="E2007" s="47"/>
      <c r="F2007" s="47"/>
      <c r="G2007" s="47"/>
      <c r="H2007" s="47"/>
      <c r="I2007" s="47"/>
      <c r="J2007" s="47"/>
      <c r="K2007" s="47"/>
      <c r="L2007" s="47"/>
      <c r="M2007" s="47"/>
      <c r="N2007" s="47"/>
      <c r="O2007" s="47"/>
      <c r="P2007" s="47"/>
    </row>
    <row r="2008" spans="4:16">
      <c r="D2008" s="47"/>
      <c r="E2008" s="47"/>
      <c r="F2008" s="47"/>
      <c r="G2008" s="47"/>
      <c r="H2008" s="47"/>
      <c r="I2008" s="47"/>
      <c r="J2008" s="47"/>
      <c r="K2008" s="47"/>
      <c r="L2008" s="47"/>
      <c r="M2008" s="47"/>
      <c r="N2008" s="47"/>
      <c r="O2008" s="47"/>
      <c r="P2008" s="47"/>
    </row>
    <row r="2009" spans="4:16">
      <c r="D2009" s="47"/>
      <c r="E2009" s="47"/>
      <c r="F2009" s="47"/>
      <c r="G2009" s="47"/>
      <c r="H2009" s="47"/>
      <c r="I2009" s="47"/>
      <c r="J2009" s="47"/>
      <c r="K2009" s="47"/>
      <c r="L2009" s="47"/>
      <c r="M2009" s="47"/>
      <c r="N2009" s="47"/>
      <c r="O2009" s="47"/>
      <c r="P2009" s="47"/>
    </row>
    <row r="2010" spans="4:16">
      <c r="D2010" s="47"/>
      <c r="E2010" s="47"/>
      <c r="F2010" s="47"/>
      <c r="G2010" s="47"/>
      <c r="H2010" s="47"/>
      <c r="I2010" s="47"/>
      <c r="J2010" s="47"/>
      <c r="K2010" s="47"/>
      <c r="L2010" s="47"/>
      <c r="M2010" s="47"/>
      <c r="N2010" s="47"/>
      <c r="O2010" s="47"/>
      <c r="P2010" s="47"/>
    </row>
    <row r="2011" spans="4:16">
      <c r="D2011" s="47"/>
      <c r="E2011" s="47"/>
      <c r="F2011" s="47"/>
      <c r="G2011" s="47"/>
      <c r="H2011" s="47"/>
      <c r="I2011" s="47"/>
      <c r="J2011" s="47"/>
      <c r="K2011" s="47"/>
      <c r="L2011" s="47"/>
      <c r="M2011" s="47"/>
      <c r="N2011" s="47"/>
      <c r="O2011" s="47"/>
      <c r="P2011" s="47"/>
    </row>
    <row r="2012" spans="4:16">
      <c r="D2012" s="47"/>
      <c r="E2012" s="47"/>
      <c r="F2012" s="47"/>
      <c r="G2012" s="47"/>
      <c r="H2012" s="47"/>
      <c r="I2012" s="47"/>
      <c r="J2012" s="47"/>
      <c r="K2012" s="47"/>
      <c r="L2012" s="47"/>
      <c r="M2012" s="47"/>
      <c r="N2012" s="47"/>
      <c r="O2012" s="47"/>
      <c r="P2012" s="47"/>
    </row>
    <row r="2013" spans="4:16">
      <c r="D2013" s="47"/>
      <c r="E2013" s="47"/>
      <c r="F2013" s="47"/>
      <c r="G2013" s="47"/>
      <c r="H2013" s="47"/>
      <c r="I2013" s="47"/>
      <c r="J2013" s="47"/>
      <c r="K2013" s="47"/>
      <c r="L2013" s="47"/>
      <c r="M2013" s="47"/>
      <c r="N2013" s="47"/>
      <c r="O2013" s="47"/>
      <c r="P2013" s="47"/>
    </row>
    <row r="2014" spans="4:16">
      <c r="D2014" s="47"/>
      <c r="E2014" s="47"/>
      <c r="F2014" s="47"/>
      <c r="G2014" s="47"/>
      <c r="H2014" s="47"/>
      <c r="I2014" s="47"/>
      <c r="J2014" s="47"/>
      <c r="K2014" s="47"/>
      <c r="L2014" s="47"/>
      <c r="M2014" s="47"/>
      <c r="N2014" s="47"/>
      <c r="O2014" s="47"/>
      <c r="P2014" s="47"/>
    </row>
    <row r="2015" spans="4:16">
      <c r="D2015" s="47"/>
      <c r="E2015" s="47"/>
      <c r="F2015" s="47"/>
      <c r="G2015" s="47"/>
      <c r="H2015" s="47"/>
      <c r="I2015" s="47"/>
      <c r="J2015" s="47"/>
      <c r="K2015" s="47"/>
      <c r="L2015" s="47"/>
      <c r="M2015" s="47"/>
      <c r="N2015" s="47"/>
      <c r="O2015" s="47"/>
      <c r="P2015" s="47"/>
    </row>
    <row r="2016" spans="4:16">
      <c r="D2016" s="47"/>
      <c r="E2016" s="47"/>
      <c r="F2016" s="47"/>
      <c r="G2016" s="47"/>
      <c r="H2016" s="47"/>
      <c r="I2016" s="47"/>
      <c r="J2016" s="47"/>
      <c r="K2016" s="47"/>
      <c r="L2016" s="47"/>
      <c r="M2016" s="47"/>
      <c r="N2016" s="47"/>
      <c r="O2016" s="47"/>
      <c r="P2016" s="47"/>
    </row>
    <row r="2017" spans="4:16">
      <c r="D2017" s="47"/>
      <c r="E2017" s="47"/>
      <c r="F2017" s="47"/>
      <c r="G2017" s="47"/>
      <c r="H2017" s="47"/>
      <c r="I2017" s="47"/>
      <c r="J2017" s="47"/>
      <c r="K2017" s="47"/>
      <c r="L2017" s="47"/>
      <c r="M2017" s="47"/>
      <c r="N2017" s="47"/>
      <c r="O2017" s="47"/>
      <c r="P2017" s="47"/>
    </row>
    <row r="2018" spans="4:16">
      <c r="D2018" s="47"/>
      <c r="E2018" s="47"/>
      <c r="F2018" s="47"/>
      <c r="G2018" s="47"/>
      <c r="H2018" s="47"/>
      <c r="I2018" s="47"/>
      <c r="J2018" s="47"/>
      <c r="K2018" s="47"/>
      <c r="L2018" s="47"/>
      <c r="M2018" s="47"/>
      <c r="N2018" s="47"/>
      <c r="O2018" s="47"/>
      <c r="P2018" s="47"/>
    </row>
    <row r="2019" spans="4:16">
      <c r="D2019" s="47"/>
      <c r="E2019" s="47"/>
      <c r="F2019" s="47"/>
      <c r="G2019" s="47"/>
      <c r="H2019" s="47"/>
      <c r="I2019" s="47"/>
      <c r="J2019" s="47"/>
      <c r="K2019" s="47"/>
      <c r="L2019" s="47"/>
      <c r="M2019" s="47"/>
      <c r="N2019" s="47"/>
      <c r="O2019" s="47"/>
      <c r="P2019" s="47"/>
    </row>
    <row r="2020" spans="4:16">
      <c r="D2020" s="47"/>
      <c r="E2020" s="47"/>
      <c r="F2020" s="47"/>
      <c r="G2020" s="47"/>
      <c r="H2020" s="47"/>
      <c r="I2020" s="47"/>
      <c r="J2020" s="47"/>
      <c r="K2020" s="47"/>
      <c r="L2020" s="47"/>
      <c r="M2020" s="47"/>
      <c r="N2020" s="47"/>
      <c r="O2020" s="47"/>
      <c r="P2020" s="47"/>
    </row>
    <row r="2021" spans="4:16">
      <c r="D2021" s="47"/>
      <c r="E2021" s="47"/>
      <c r="F2021" s="47"/>
      <c r="G2021" s="47"/>
      <c r="H2021" s="47"/>
      <c r="I2021" s="47"/>
      <c r="J2021" s="47"/>
      <c r="K2021" s="47"/>
      <c r="L2021" s="47"/>
      <c r="M2021" s="47"/>
      <c r="N2021" s="47"/>
      <c r="O2021" s="47"/>
      <c r="P2021" s="47"/>
    </row>
    <row r="2022" spans="4:16">
      <c r="D2022" s="47"/>
      <c r="E2022" s="47"/>
      <c r="F2022" s="47"/>
      <c r="G2022" s="47"/>
      <c r="H2022" s="47"/>
      <c r="I2022" s="47"/>
      <c r="J2022" s="47"/>
      <c r="K2022" s="47"/>
      <c r="L2022" s="47"/>
      <c r="M2022" s="47"/>
      <c r="N2022" s="47"/>
      <c r="O2022" s="47"/>
      <c r="P2022" s="47"/>
    </row>
    <row r="2023" spans="4:16">
      <c r="D2023" s="47"/>
      <c r="E2023" s="47"/>
      <c r="F2023" s="47"/>
      <c r="G2023" s="47"/>
      <c r="H2023" s="47"/>
      <c r="I2023" s="47"/>
      <c r="J2023" s="47"/>
      <c r="K2023" s="47"/>
      <c r="L2023" s="47"/>
      <c r="M2023" s="47"/>
      <c r="N2023" s="47"/>
      <c r="O2023" s="47"/>
      <c r="P2023" s="47"/>
    </row>
    <row r="2024" spans="4:16">
      <c r="D2024" s="47"/>
      <c r="E2024" s="47"/>
      <c r="F2024" s="47"/>
      <c r="G2024" s="47"/>
      <c r="H2024" s="47"/>
      <c r="I2024" s="47"/>
      <c r="J2024" s="47"/>
      <c r="K2024" s="47"/>
      <c r="L2024" s="47"/>
      <c r="M2024" s="47"/>
      <c r="N2024" s="47"/>
      <c r="O2024" s="47"/>
      <c r="P2024" s="47"/>
    </row>
    <row r="2025" spans="4:16">
      <c r="D2025" s="47"/>
      <c r="E2025" s="47"/>
      <c r="F2025" s="47"/>
      <c r="G2025" s="47"/>
      <c r="H2025" s="47"/>
      <c r="I2025" s="47"/>
      <c r="J2025" s="47"/>
      <c r="K2025" s="47"/>
      <c r="L2025" s="47"/>
      <c r="M2025" s="47"/>
      <c r="N2025" s="47"/>
      <c r="O2025" s="47"/>
      <c r="P2025" s="47"/>
    </row>
    <row r="2026" spans="4:16">
      <c r="D2026" s="47"/>
      <c r="E2026" s="47"/>
      <c r="F2026" s="47"/>
      <c r="G2026" s="47"/>
      <c r="H2026" s="47"/>
      <c r="I2026" s="47"/>
      <c r="J2026" s="47"/>
      <c r="K2026" s="47"/>
      <c r="L2026" s="47"/>
      <c r="M2026" s="47"/>
      <c r="N2026" s="47"/>
      <c r="O2026" s="47"/>
      <c r="P2026" s="47"/>
    </row>
    <row r="2027" spans="4:16">
      <c r="D2027" s="47"/>
      <c r="E2027" s="47"/>
      <c r="F2027" s="47"/>
      <c r="G2027" s="47"/>
      <c r="H2027" s="47"/>
      <c r="I2027" s="47"/>
      <c r="J2027" s="47"/>
      <c r="K2027" s="47"/>
      <c r="L2027" s="47"/>
      <c r="M2027" s="47"/>
      <c r="N2027" s="47"/>
      <c r="O2027" s="47"/>
      <c r="P2027" s="47"/>
    </row>
    <row r="2028" spans="4:16">
      <c r="D2028" s="47"/>
      <c r="E2028" s="47"/>
      <c r="F2028" s="47"/>
      <c r="G2028" s="47"/>
      <c r="H2028" s="47"/>
      <c r="I2028" s="47"/>
      <c r="J2028" s="47"/>
      <c r="K2028" s="47"/>
      <c r="L2028" s="47"/>
      <c r="M2028" s="47"/>
      <c r="N2028" s="47"/>
      <c r="O2028" s="47"/>
      <c r="P2028" s="47"/>
    </row>
    <row r="2029" spans="4:16">
      <c r="D2029" s="47"/>
      <c r="E2029" s="47"/>
      <c r="F2029" s="47"/>
      <c r="G2029" s="47"/>
      <c r="H2029" s="47"/>
      <c r="I2029" s="47"/>
      <c r="J2029" s="47"/>
      <c r="K2029" s="47"/>
      <c r="L2029" s="47"/>
      <c r="M2029" s="47"/>
      <c r="N2029" s="47"/>
      <c r="O2029" s="47"/>
      <c r="P2029" s="47"/>
    </row>
    <row r="2030" spans="4:16">
      <c r="D2030" s="47"/>
      <c r="E2030" s="47"/>
      <c r="F2030" s="47"/>
      <c r="G2030" s="47"/>
      <c r="H2030" s="47"/>
      <c r="I2030" s="47"/>
      <c r="J2030" s="47"/>
      <c r="K2030" s="47"/>
      <c r="L2030" s="47"/>
      <c r="M2030" s="47"/>
      <c r="N2030" s="47"/>
      <c r="O2030" s="47"/>
      <c r="P2030" s="47"/>
    </row>
    <row r="2031" spans="4:16">
      <c r="D2031" s="47"/>
      <c r="E2031" s="47"/>
      <c r="F2031" s="47"/>
      <c r="G2031" s="47"/>
      <c r="H2031" s="47"/>
      <c r="I2031" s="47"/>
      <c r="J2031" s="47"/>
      <c r="K2031" s="47"/>
      <c r="L2031" s="47"/>
      <c r="M2031" s="47"/>
      <c r="N2031" s="47"/>
      <c r="O2031" s="47"/>
      <c r="P2031" s="47"/>
    </row>
    <row r="2032" spans="4:16">
      <c r="D2032" s="47"/>
      <c r="E2032" s="47"/>
      <c r="F2032" s="47"/>
      <c r="G2032" s="47"/>
      <c r="H2032" s="47"/>
      <c r="I2032" s="47"/>
      <c r="J2032" s="47"/>
      <c r="K2032" s="47"/>
      <c r="L2032" s="47"/>
      <c r="M2032" s="47"/>
      <c r="N2032" s="47"/>
      <c r="O2032" s="47"/>
      <c r="P2032" s="47"/>
    </row>
    <row r="2033" spans="4:16">
      <c r="D2033" s="47"/>
      <c r="E2033" s="47"/>
      <c r="F2033" s="47"/>
      <c r="G2033" s="47"/>
      <c r="H2033" s="47"/>
      <c r="I2033" s="47"/>
      <c r="J2033" s="47"/>
      <c r="K2033" s="47"/>
      <c r="L2033" s="47"/>
      <c r="M2033" s="47"/>
      <c r="N2033" s="47"/>
      <c r="O2033" s="47"/>
      <c r="P2033" s="47"/>
    </row>
    <row r="2034" spans="4:16">
      <c r="D2034" s="47"/>
      <c r="E2034" s="47"/>
      <c r="F2034" s="47"/>
      <c r="G2034" s="47"/>
      <c r="H2034" s="47"/>
      <c r="I2034" s="47"/>
      <c r="J2034" s="47"/>
      <c r="K2034" s="47"/>
      <c r="L2034" s="47"/>
      <c r="M2034" s="47"/>
      <c r="N2034" s="47"/>
      <c r="O2034" s="47"/>
      <c r="P2034" s="47"/>
    </row>
    <row r="2035" spans="4:16">
      <c r="D2035" s="47"/>
      <c r="E2035" s="47"/>
      <c r="F2035" s="47"/>
      <c r="G2035" s="47"/>
      <c r="H2035" s="47"/>
      <c r="I2035" s="47"/>
      <c r="J2035" s="47"/>
      <c r="K2035" s="47"/>
      <c r="L2035" s="47"/>
      <c r="M2035" s="47"/>
      <c r="N2035" s="47"/>
      <c r="O2035" s="47"/>
      <c r="P2035" s="47"/>
    </row>
    <row r="2036" spans="4:16">
      <c r="D2036" s="47"/>
      <c r="E2036" s="47"/>
      <c r="F2036" s="47"/>
      <c r="G2036" s="47"/>
      <c r="H2036" s="47"/>
      <c r="I2036" s="47"/>
      <c r="J2036" s="47"/>
      <c r="K2036" s="47"/>
      <c r="L2036" s="47"/>
      <c r="M2036" s="47"/>
      <c r="N2036" s="47"/>
      <c r="O2036" s="47"/>
      <c r="P2036" s="47"/>
    </row>
    <row r="2037" spans="4:16">
      <c r="D2037" s="47"/>
      <c r="E2037" s="47"/>
      <c r="F2037" s="47"/>
      <c r="G2037" s="47"/>
      <c r="H2037" s="47"/>
      <c r="I2037" s="47"/>
      <c r="J2037" s="47"/>
      <c r="K2037" s="47"/>
      <c r="L2037" s="47"/>
      <c r="M2037" s="47"/>
      <c r="N2037" s="47"/>
      <c r="O2037" s="47"/>
      <c r="P2037" s="47"/>
    </row>
    <row r="2038" spans="4:16">
      <c r="D2038" s="47"/>
      <c r="E2038" s="47"/>
      <c r="F2038" s="47"/>
      <c r="G2038" s="47"/>
      <c r="H2038" s="47"/>
      <c r="I2038" s="47"/>
      <c r="J2038" s="47"/>
      <c r="K2038" s="47"/>
      <c r="L2038" s="47"/>
      <c r="M2038" s="47"/>
      <c r="N2038" s="47"/>
      <c r="O2038" s="47"/>
      <c r="P2038" s="47"/>
    </row>
    <row r="2039" spans="4:16">
      <c r="D2039" s="47"/>
      <c r="E2039" s="47"/>
      <c r="F2039" s="47"/>
      <c r="G2039" s="47"/>
      <c r="H2039" s="47"/>
      <c r="I2039" s="47"/>
      <c r="J2039" s="47"/>
      <c r="K2039" s="47"/>
      <c r="L2039" s="47"/>
      <c r="M2039" s="47"/>
      <c r="N2039" s="47"/>
      <c r="O2039" s="47"/>
      <c r="P2039" s="47"/>
    </row>
    <row r="2040" spans="4:16">
      <c r="D2040" s="47"/>
      <c r="E2040" s="47"/>
      <c r="F2040" s="47"/>
      <c r="G2040" s="47"/>
      <c r="H2040" s="47"/>
      <c r="I2040" s="47"/>
      <c r="J2040" s="47"/>
      <c r="K2040" s="47"/>
      <c r="L2040" s="47"/>
      <c r="M2040" s="47"/>
      <c r="N2040" s="47"/>
      <c r="O2040" s="47"/>
      <c r="P2040" s="47"/>
    </row>
    <row r="2041" spans="4:16">
      <c r="D2041" s="47"/>
      <c r="E2041" s="47"/>
      <c r="F2041" s="47"/>
      <c r="G2041" s="47"/>
      <c r="H2041" s="47"/>
      <c r="I2041" s="47"/>
      <c r="J2041" s="47"/>
      <c r="K2041" s="47"/>
      <c r="L2041" s="47"/>
      <c r="M2041" s="47"/>
      <c r="N2041" s="47"/>
      <c r="O2041" s="47"/>
      <c r="P2041" s="47"/>
    </row>
    <row r="2042" spans="4:16">
      <c r="D2042" s="47"/>
      <c r="E2042" s="47"/>
      <c r="F2042" s="47"/>
      <c r="G2042" s="47"/>
      <c r="H2042" s="47"/>
      <c r="I2042" s="47"/>
      <c r="J2042" s="47"/>
      <c r="K2042" s="47"/>
      <c r="L2042" s="47"/>
      <c r="M2042" s="47"/>
      <c r="N2042" s="47"/>
      <c r="O2042" s="47"/>
      <c r="P2042" s="47"/>
    </row>
    <row r="2043" spans="4:16">
      <c r="D2043" s="47"/>
      <c r="E2043" s="47"/>
      <c r="F2043" s="47"/>
      <c r="G2043" s="47"/>
      <c r="H2043" s="47"/>
      <c r="I2043" s="47"/>
      <c r="J2043" s="47"/>
      <c r="K2043" s="47"/>
      <c r="L2043" s="47"/>
      <c r="M2043" s="47"/>
      <c r="N2043" s="47"/>
      <c r="O2043" s="47"/>
      <c r="P2043" s="47"/>
    </row>
    <row r="2044" spans="4:16">
      <c r="D2044" s="47"/>
      <c r="E2044" s="47"/>
      <c r="F2044" s="47"/>
      <c r="G2044" s="47"/>
      <c r="H2044" s="47"/>
      <c r="I2044" s="47"/>
      <c r="J2044" s="47"/>
      <c r="K2044" s="47"/>
      <c r="L2044" s="47"/>
      <c r="M2044" s="47"/>
      <c r="N2044" s="47"/>
      <c r="O2044" s="47"/>
      <c r="P2044" s="47"/>
    </row>
    <row r="2045" spans="4:16">
      <c r="D2045" s="47"/>
      <c r="E2045" s="47"/>
      <c r="F2045" s="47"/>
      <c r="G2045" s="47"/>
      <c r="H2045" s="47"/>
      <c r="I2045" s="47"/>
      <c r="J2045" s="47"/>
      <c r="K2045" s="47"/>
      <c r="L2045" s="47"/>
      <c r="M2045" s="47"/>
      <c r="N2045" s="47"/>
      <c r="O2045" s="47"/>
      <c r="P2045" s="47"/>
    </row>
    <row r="2046" spans="4:16">
      <c r="D2046" s="47"/>
      <c r="E2046" s="47"/>
      <c r="F2046" s="47"/>
      <c r="G2046" s="47"/>
      <c r="H2046" s="47"/>
      <c r="I2046" s="47"/>
      <c r="J2046" s="47"/>
      <c r="K2046" s="47"/>
      <c r="L2046" s="47"/>
      <c r="M2046" s="47"/>
      <c r="N2046" s="47"/>
      <c r="O2046" s="47"/>
      <c r="P2046" s="47"/>
    </row>
    <row r="2047" spans="4:16">
      <c r="D2047" s="47"/>
      <c r="E2047" s="47"/>
      <c r="F2047" s="47"/>
      <c r="G2047" s="47"/>
      <c r="H2047" s="47"/>
      <c r="I2047" s="47"/>
      <c r="J2047" s="47"/>
      <c r="K2047" s="47"/>
      <c r="L2047" s="47"/>
      <c r="M2047" s="47"/>
      <c r="N2047" s="47"/>
      <c r="O2047" s="47"/>
      <c r="P2047" s="47"/>
    </row>
    <row r="2048" spans="4:16">
      <c r="D2048" s="47"/>
      <c r="E2048" s="47"/>
      <c r="F2048" s="47"/>
      <c r="G2048" s="47"/>
      <c r="H2048" s="47"/>
      <c r="I2048" s="47"/>
      <c r="J2048" s="47"/>
      <c r="K2048" s="47"/>
      <c r="L2048" s="47"/>
      <c r="M2048" s="47"/>
      <c r="N2048" s="47"/>
      <c r="O2048" s="47"/>
      <c r="P2048" s="47"/>
    </row>
    <row r="2049" spans="4:16">
      <c r="D2049" s="47"/>
      <c r="E2049" s="47"/>
      <c r="F2049" s="47"/>
      <c r="G2049" s="47"/>
      <c r="H2049" s="47"/>
      <c r="I2049" s="47"/>
      <c r="J2049" s="47"/>
      <c r="K2049" s="47"/>
      <c r="L2049" s="47"/>
      <c r="M2049" s="47"/>
      <c r="N2049" s="47"/>
      <c r="O2049" s="47"/>
      <c r="P2049" s="47"/>
    </row>
    <row r="2050" spans="4:16">
      <c r="D2050" s="47"/>
      <c r="E2050" s="47"/>
      <c r="F2050" s="47"/>
      <c r="G2050" s="47"/>
      <c r="H2050" s="47"/>
      <c r="I2050" s="47"/>
      <c r="J2050" s="47"/>
      <c r="K2050" s="47"/>
      <c r="L2050" s="47"/>
      <c r="M2050" s="47"/>
      <c r="N2050" s="47"/>
      <c r="O2050" s="47"/>
      <c r="P2050" s="47"/>
    </row>
    <row r="2051" spans="4:16">
      <c r="D2051" s="47"/>
      <c r="E2051" s="47"/>
      <c r="F2051" s="47"/>
      <c r="G2051" s="47"/>
      <c r="H2051" s="47"/>
      <c r="I2051" s="47"/>
      <c r="J2051" s="47"/>
      <c r="K2051" s="47"/>
      <c r="L2051" s="47"/>
      <c r="M2051" s="47"/>
      <c r="N2051" s="47"/>
      <c r="O2051" s="47"/>
      <c r="P2051" s="47"/>
    </row>
    <row r="2052" spans="4:16">
      <c r="D2052" s="47"/>
      <c r="E2052" s="47"/>
      <c r="F2052" s="47"/>
      <c r="G2052" s="47"/>
      <c r="H2052" s="47"/>
      <c r="I2052" s="47"/>
      <c r="J2052" s="47"/>
      <c r="K2052" s="47"/>
      <c r="L2052" s="47"/>
      <c r="M2052" s="47"/>
      <c r="N2052" s="47"/>
      <c r="O2052" s="47"/>
      <c r="P2052" s="47"/>
    </row>
    <row r="2053" spans="4:16">
      <c r="D2053" s="47"/>
      <c r="E2053" s="47"/>
      <c r="F2053" s="47"/>
      <c r="G2053" s="47"/>
      <c r="H2053" s="47"/>
      <c r="I2053" s="47"/>
      <c r="J2053" s="47"/>
      <c r="K2053" s="47"/>
      <c r="L2053" s="47"/>
      <c r="M2053" s="47"/>
      <c r="N2053" s="47"/>
      <c r="O2053" s="47"/>
      <c r="P2053" s="47"/>
    </row>
    <row r="2054" spans="4:16">
      <c r="D2054" s="47"/>
      <c r="E2054" s="47"/>
      <c r="F2054" s="47"/>
      <c r="G2054" s="47"/>
      <c r="H2054" s="47"/>
      <c r="I2054" s="47"/>
      <c r="J2054" s="47"/>
      <c r="K2054" s="47"/>
      <c r="L2054" s="47"/>
      <c r="M2054" s="47"/>
      <c r="N2054" s="47"/>
      <c r="O2054" s="47"/>
      <c r="P2054" s="47"/>
    </row>
    <row r="2055" spans="4:16">
      <c r="D2055" s="47"/>
      <c r="E2055" s="47"/>
      <c r="F2055" s="47"/>
      <c r="G2055" s="47"/>
      <c r="H2055" s="47"/>
      <c r="I2055" s="47"/>
      <c r="J2055" s="47"/>
      <c r="K2055" s="47"/>
      <c r="L2055" s="47"/>
      <c r="M2055" s="47"/>
      <c r="N2055" s="47"/>
      <c r="O2055" s="47"/>
      <c r="P2055" s="47"/>
    </row>
    <row r="2056" spans="4:16">
      <c r="D2056" s="47"/>
      <c r="E2056" s="47"/>
      <c r="F2056" s="47"/>
      <c r="G2056" s="47"/>
      <c r="H2056" s="47"/>
      <c r="I2056" s="47"/>
      <c r="J2056" s="47"/>
      <c r="K2056" s="47"/>
      <c r="L2056" s="47"/>
      <c r="M2056" s="47"/>
      <c r="N2056" s="47"/>
      <c r="O2056" s="47"/>
      <c r="P2056" s="47"/>
    </row>
    <row r="2057" spans="4:16">
      <c r="D2057" s="47"/>
      <c r="E2057" s="47"/>
      <c r="F2057" s="47"/>
      <c r="G2057" s="47"/>
      <c r="H2057" s="47"/>
      <c r="I2057" s="47"/>
      <c r="J2057" s="47"/>
      <c r="K2057" s="47"/>
      <c r="L2057" s="47"/>
      <c r="M2057" s="47"/>
      <c r="N2057" s="47"/>
      <c r="O2057" s="47"/>
      <c r="P2057" s="47"/>
    </row>
    <row r="2058" spans="4:16">
      <c r="D2058" s="47"/>
      <c r="E2058" s="47"/>
      <c r="F2058" s="47"/>
      <c r="G2058" s="47"/>
      <c r="H2058" s="47"/>
      <c r="I2058" s="47"/>
      <c r="J2058" s="47"/>
      <c r="K2058" s="47"/>
      <c r="L2058" s="47"/>
      <c r="M2058" s="47"/>
      <c r="N2058" s="47"/>
      <c r="O2058" s="47"/>
      <c r="P2058" s="47"/>
    </row>
    <row r="2059" spans="4:16">
      <c r="D2059" s="47"/>
      <c r="E2059" s="47"/>
      <c r="F2059" s="47"/>
      <c r="G2059" s="47"/>
      <c r="H2059" s="47"/>
      <c r="I2059" s="47"/>
      <c r="J2059" s="47"/>
      <c r="K2059" s="47"/>
      <c r="L2059" s="47"/>
      <c r="M2059" s="47"/>
      <c r="N2059" s="47"/>
      <c r="O2059" s="47"/>
      <c r="P2059" s="47"/>
    </row>
    <row r="2060" spans="4:16">
      <c r="D2060" s="47"/>
      <c r="E2060" s="47"/>
      <c r="F2060" s="47"/>
      <c r="G2060" s="47"/>
      <c r="H2060" s="47"/>
      <c r="I2060" s="47"/>
      <c r="J2060" s="47"/>
      <c r="K2060" s="47"/>
      <c r="L2060" s="47"/>
      <c r="M2060" s="47"/>
      <c r="N2060" s="47"/>
      <c r="O2060" s="47"/>
      <c r="P2060" s="47"/>
    </row>
    <row r="2061" spans="4:16">
      <c r="D2061" s="47"/>
      <c r="E2061" s="47"/>
      <c r="F2061" s="47"/>
      <c r="G2061" s="47"/>
      <c r="H2061" s="47"/>
      <c r="I2061" s="47"/>
      <c r="J2061" s="47"/>
      <c r="K2061" s="47"/>
      <c r="L2061" s="47"/>
      <c r="M2061" s="47"/>
      <c r="N2061" s="47"/>
      <c r="O2061" s="47"/>
      <c r="P2061" s="47"/>
    </row>
    <row r="2062" spans="4:16">
      <c r="D2062" s="47"/>
      <c r="E2062" s="47"/>
      <c r="F2062" s="47"/>
      <c r="G2062" s="47"/>
      <c r="H2062" s="47"/>
      <c r="I2062" s="47"/>
      <c r="J2062" s="47"/>
      <c r="K2062" s="47"/>
      <c r="L2062" s="47"/>
      <c r="M2062" s="47"/>
      <c r="N2062" s="47"/>
      <c r="O2062" s="47"/>
      <c r="P2062" s="47"/>
    </row>
    <row r="2063" spans="4:16">
      <c r="D2063" s="47"/>
      <c r="E2063" s="47"/>
      <c r="F2063" s="47"/>
      <c r="G2063" s="47"/>
      <c r="H2063" s="47"/>
      <c r="I2063" s="47"/>
      <c r="J2063" s="47"/>
      <c r="K2063" s="47"/>
      <c r="L2063" s="47"/>
      <c r="M2063" s="47"/>
      <c r="N2063" s="47"/>
      <c r="O2063" s="47"/>
      <c r="P2063" s="47"/>
    </row>
    <row r="2064" spans="4:16">
      <c r="D2064" s="47"/>
      <c r="E2064" s="47"/>
      <c r="F2064" s="47"/>
      <c r="G2064" s="47"/>
      <c r="H2064" s="47"/>
      <c r="I2064" s="47"/>
      <c r="J2064" s="47"/>
      <c r="K2064" s="47"/>
      <c r="L2064" s="47"/>
      <c r="M2064" s="47"/>
      <c r="N2064" s="47"/>
      <c r="O2064" s="47"/>
      <c r="P2064" s="47"/>
    </row>
    <row r="2065" spans="4:16">
      <c r="D2065" s="47"/>
      <c r="E2065" s="47"/>
      <c r="F2065" s="47"/>
      <c r="G2065" s="47"/>
      <c r="H2065" s="47"/>
      <c r="I2065" s="47"/>
      <c r="J2065" s="47"/>
      <c r="K2065" s="47"/>
      <c r="L2065" s="47"/>
      <c r="M2065" s="47"/>
      <c r="N2065" s="47"/>
      <c r="O2065" s="47"/>
      <c r="P2065" s="47"/>
    </row>
    <row r="2066" spans="4:16">
      <c r="D2066" s="47"/>
      <c r="E2066" s="47"/>
      <c r="F2066" s="47"/>
      <c r="G2066" s="47"/>
      <c r="H2066" s="47"/>
      <c r="I2066" s="47"/>
      <c r="J2066" s="47"/>
      <c r="K2066" s="47"/>
      <c r="L2066" s="47"/>
      <c r="M2066" s="47"/>
      <c r="N2066" s="47"/>
      <c r="O2066" s="47"/>
      <c r="P2066" s="47"/>
    </row>
    <row r="2067" spans="4:16">
      <c r="D2067" s="47"/>
      <c r="E2067" s="47"/>
      <c r="F2067" s="47"/>
      <c r="G2067" s="47"/>
      <c r="H2067" s="47"/>
      <c r="I2067" s="47"/>
      <c r="J2067" s="47"/>
      <c r="K2067" s="47"/>
      <c r="L2067" s="47"/>
      <c r="M2067" s="47"/>
      <c r="N2067" s="47"/>
      <c r="O2067" s="47"/>
      <c r="P2067" s="47"/>
    </row>
    <row r="2068" spans="4:16">
      <c r="D2068" s="47"/>
      <c r="E2068" s="47"/>
      <c r="F2068" s="47"/>
      <c r="G2068" s="47"/>
      <c r="H2068" s="47"/>
      <c r="I2068" s="47"/>
      <c r="J2068" s="47"/>
      <c r="K2068" s="47"/>
      <c r="L2068" s="47"/>
      <c r="M2068" s="47"/>
      <c r="N2068" s="47"/>
      <c r="O2068" s="47"/>
      <c r="P2068" s="47"/>
    </row>
    <row r="2069" spans="4:16">
      <c r="D2069" s="47"/>
      <c r="E2069" s="47"/>
      <c r="F2069" s="47"/>
      <c r="G2069" s="47"/>
      <c r="H2069" s="47"/>
      <c r="I2069" s="47"/>
      <c r="J2069" s="47"/>
      <c r="K2069" s="47"/>
      <c r="L2069" s="47"/>
      <c r="M2069" s="47"/>
      <c r="N2069" s="47"/>
      <c r="O2069" s="47"/>
      <c r="P2069" s="47"/>
    </row>
    <row r="2070" spans="4:16">
      <c r="D2070" s="47"/>
      <c r="E2070" s="47"/>
      <c r="F2070" s="47"/>
      <c r="G2070" s="47"/>
      <c r="H2070" s="47"/>
      <c r="I2070" s="47"/>
      <c r="J2070" s="47"/>
      <c r="K2070" s="47"/>
      <c r="L2070" s="47"/>
      <c r="M2070" s="47"/>
      <c r="N2070" s="47"/>
      <c r="O2070" s="47"/>
      <c r="P2070" s="47"/>
    </row>
    <row r="2071" spans="4:16">
      <c r="D2071" s="47"/>
      <c r="E2071" s="47"/>
      <c r="F2071" s="47"/>
      <c r="G2071" s="47"/>
      <c r="H2071" s="47"/>
      <c r="I2071" s="47"/>
      <c r="J2071" s="47"/>
      <c r="K2071" s="47"/>
      <c r="L2071" s="47"/>
      <c r="M2071" s="47"/>
      <c r="N2071" s="47"/>
      <c r="O2071" s="47"/>
      <c r="P2071" s="47"/>
    </row>
    <row r="2072" spans="4:16">
      <c r="D2072" s="47"/>
      <c r="E2072" s="47"/>
      <c r="F2072" s="47"/>
      <c r="G2072" s="47"/>
      <c r="H2072" s="47"/>
      <c r="I2072" s="47"/>
      <c r="J2072" s="47"/>
      <c r="K2072" s="47"/>
      <c r="L2072" s="47"/>
      <c r="M2072" s="47"/>
      <c r="N2072" s="47"/>
      <c r="O2072" s="47"/>
      <c r="P2072" s="47"/>
    </row>
    <row r="2073" spans="4:16">
      <c r="D2073" s="47"/>
      <c r="E2073" s="47"/>
      <c r="F2073" s="47"/>
      <c r="G2073" s="47"/>
      <c r="H2073" s="47"/>
      <c r="I2073" s="47"/>
      <c r="J2073" s="47"/>
      <c r="K2073" s="47"/>
      <c r="L2073" s="47"/>
      <c r="M2073" s="47"/>
      <c r="N2073" s="47"/>
      <c r="O2073" s="47"/>
      <c r="P2073" s="47"/>
    </row>
    <row r="2074" spans="4:16">
      <c r="D2074" s="47"/>
      <c r="E2074" s="47"/>
      <c r="F2074" s="47"/>
      <c r="G2074" s="47"/>
      <c r="H2074" s="47"/>
      <c r="I2074" s="47"/>
      <c r="J2074" s="47"/>
      <c r="K2074" s="47"/>
      <c r="L2074" s="47"/>
      <c r="M2074" s="47"/>
      <c r="N2074" s="47"/>
      <c r="O2074" s="47"/>
      <c r="P2074" s="47"/>
    </row>
    <row r="2075" spans="4:16">
      <c r="D2075" s="47"/>
      <c r="E2075" s="47"/>
      <c r="F2075" s="47"/>
      <c r="G2075" s="47"/>
      <c r="H2075" s="47"/>
      <c r="I2075" s="47"/>
      <c r="J2075" s="47"/>
      <c r="K2075" s="47"/>
      <c r="L2075" s="47"/>
      <c r="M2075" s="47"/>
      <c r="N2075" s="47"/>
      <c r="O2075" s="47"/>
      <c r="P2075" s="47"/>
    </row>
    <row r="2076" spans="4:16">
      <c r="D2076" s="47"/>
      <c r="E2076" s="47"/>
      <c r="F2076" s="47"/>
      <c r="G2076" s="47"/>
      <c r="H2076" s="47"/>
      <c r="I2076" s="47"/>
      <c r="J2076" s="47"/>
      <c r="K2076" s="47"/>
      <c r="L2076" s="47"/>
      <c r="M2076" s="47"/>
      <c r="N2076" s="47"/>
      <c r="O2076" s="47"/>
      <c r="P2076" s="47"/>
    </row>
    <row r="2077" spans="4:16">
      <c r="D2077" s="47"/>
      <c r="E2077" s="47"/>
      <c r="F2077" s="47"/>
      <c r="G2077" s="47"/>
      <c r="H2077" s="47"/>
      <c r="I2077" s="47"/>
      <c r="J2077" s="47"/>
      <c r="K2077" s="47"/>
      <c r="L2077" s="47"/>
      <c r="M2077" s="47"/>
      <c r="N2077" s="47"/>
      <c r="O2077" s="47"/>
      <c r="P2077" s="47"/>
    </row>
    <row r="2078" spans="4:16">
      <c r="D2078" s="47"/>
      <c r="E2078" s="47"/>
      <c r="F2078" s="47"/>
      <c r="G2078" s="47"/>
      <c r="H2078" s="47"/>
      <c r="I2078" s="47"/>
      <c r="J2078" s="47"/>
      <c r="K2078" s="47"/>
      <c r="L2078" s="47"/>
      <c r="M2078" s="47"/>
      <c r="N2078" s="47"/>
      <c r="O2078" s="47"/>
      <c r="P2078" s="47"/>
    </row>
    <row r="2079" spans="4:16">
      <c r="D2079" s="47"/>
      <c r="E2079" s="47"/>
      <c r="F2079" s="47"/>
      <c r="G2079" s="47"/>
      <c r="H2079" s="47"/>
      <c r="I2079" s="47"/>
      <c r="J2079" s="47"/>
      <c r="K2079" s="47"/>
      <c r="L2079" s="47"/>
      <c r="M2079" s="47"/>
      <c r="N2079" s="47"/>
      <c r="O2079" s="47"/>
      <c r="P2079" s="47"/>
    </row>
    <row r="2080" spans="4:16">
      <c r="D2080" s="47"/>
      <c r="E2080" s="47"/>
      <c r="F2080" s="47"/>
      <c r="G2080" s="47"/>
      <c r="H2080" s="47"/>
      <c r="I2080" s="47"/>
      <c r="J2080" s="47"/>
      <c r="K2080" s="47"/>
      <c r="L2080" s="47"/>
      <c r="M2080" s="47"/>
      <c r="N2080" s="47"/>
      <c r="O2080" s="47"/>
      <c r="P2080" s="47"/>
    </row>
    <row r="2081" spans="4:16">
      <c r="D2081" s="47"/>
      <c r="E2081" s="47"/>
      <c r="F2081" s="47"/>
      <c r="G2081" s="47"/>
      <c r="H2081" s="47"/>
      <c r="I2081" s="47"/>
      <c r="J2081" s="47"/>
      <c r="K2081" s="47"/>
      <c r="L2081" s="47"/>
      <c r="M2081" s="47"/>
      <c r="N2081" s="47"/>
      <c r="O2081" s="47"/>
      <c r="P2081" s="47"/>
    </row>
    <row r="2082" spans="4:16">
      <c r="D2082" s="47"/>
      <c r="E2082" s="47"/>
      <c r="F2082" s="47"/>
      <c r="G2082" s="47"/>
      <c r="H2082" s="47"/>
      <c r="I2082" s="47"/>
      <c r="J2082" s="47"/>
      <c r="K2082" s="47"/>
      <c r="L2082" s="47"/>
      <c r="M2082" s="47"/>
      <c r="N2082" s="47"/>
      <c r="O2082" s="47"/>
      <c r="P2082" s="47"/>
    </row>
    <row r="2083" spans="4:16">
      <c r="D2083" s="47"/>
      <c r="E2083" s="47"/>
      <c r="F2083" s="47"/>
      <c r="G2083" s="47"/>
      <c r="H2083" s="47"/>
      <c r="I2083" s="47"/>
      <c r="J2083" s="47"/>
      <c r="K2083" s="47"/>
      <c r="L2083" s="47"/>
      <c r="M2083" s="47"/>
      <c r="N2083" s="47"/>
      <c r="O2083" s="47"/>
      <c r="P2083" s="47"/>
    </row>
    <row r="2084" spans="4:16">
      <c r="D2084" s="47"/>
      <c r="E2084" s="47"/>
      <c r="F2084" s="47"/>
      <c r="G2084" s="47"/>
      <c r="H2084" s="47"/>
      <c r="I2084" s="47"/>
      <c r="J2084" s="47"/>
      <c r="K2084" s="47"/>
      <c r="L2084" s="47"/>
      <c r="M2084" s="47"/>
      <c r="N2084" s="47"/>
      <c r="O2084" s="47"/>
      <c r="P2084" s="47"/>
    </row>
    <row r="2085" spans="4:16">
      <c r="D2085" s="47"/>
      <c r="E2085" s="47"/>
      <c r="F2085" s="47"/>
      <c r="G2085" s="47"/>
      <c r="H2085" s="47"/>
      <c r="I2085" s="47"/>
      <c r="J2085" s="47"/>
      <c r="K2085" s="47"/>
      <c r="L2085" s="47"/>
      <c r="M2085" s="47"/>
      <c r="N2085" s="47"/>
      <c r="O2085" s="47"/>
      <c r="P2085" s="47"/>
    </row>
    <row r="2086" spans="4:16">
      <c r="D2086" s="47"/>
      <c r="E2086" s="47"/>
      <c r="F2086" s="47"/>
      <c r="G2086" s="47"/>
      <c r="H2086" s="47"/>
      <c r="I2086" s="47"/>
      <c r="J2086" s="47"/>
      <c r="K2086" s="47"/>
      <c r="L2086" s="47"/>
      <c r="M2086" s="47"/>
      <c r="N2086" s="47"/>
      <c r="O2086" s="47"/>
      <c r="P2086" s="47"/>
    </row>
    <row r="2087" spans="4:16">
      <c r="D2087" s="47"/>
      <c r="E2087" s="47"/>
      <c r="F2087" s="47"/>
      <c r="G2087" s="47"/>
      <c r="H2087" s="47"/>
      <c r="I2087" s="47"/>
      <c r="J2087" s="47"/>
      <c r="K2087" s="47"/>
      <c r="L2087" s="47"/>
      <c r="M2087" s="47"/>
      <c r="N2087" s="47"/>
      <c r="O2087" s="47"/>
      <c r="P2087" s="47"/>
    </row>
    <row r="2088" spans="4:16">
      <c r="D2088" s="47"/>
      <c r="E2088" s="47"/>
      <c r="F2088" s="47"/>
      <c r="G2088" s="47"/>
      <c r="H2088" s="47"/>
      <c r="I2088" s="47"/>
      <c r="J2088" s="47"/>
      <c r="K2088" s="47"/>
      <c r="L2088" s="47"/>
      <c r="M2088" s="47"/>
      <c r="N2088" s="47"/>
      <c r="O2088" s="47"/>
      <c r="P2088" s="47"/>
    </row>
    <row r="2089" spans="4:16">
      <c r="D2089" s="47"/>
      <c r="E2089" s="47"/>
      <c r="F2089" s="47"/>
      <c r="G2089" s="47"/>
      <c r="H2089" s="47"/>
      <c r="I2089" s="47"/>
      <c r="J2089" s="47"/>
      <c r="K2089" s="47"/>
      <c r="L2089" s="47"/>
      <c r="M2089" s="47"/>
      <c r="N2089" s="47"/>
      <c r="O2089" s="47"/>
      <c r="P2089" s="47"/>
    </row>
    <row r="2090" spans="4:16">
      <c r="D2090" s="47"/>
      <c r="E2090" s="47"/>
      <c r="F2090" s="47"/>
      <c r="G2090" s="47"/>
      <c r="H2090" s="47"/>
      <c r="I2090" s="47"/>
      <c r="J2090" s="47"/>
      <c r="K2090" s="47"/>
      <c r="L2090" s="47"/>
      <c r="M2090" s="47"/>
      <c r="N2090" s="47"/>
      <c r="O2090" s="47"/>
      <c r="P2090" s="47"/>
    </row>
    <row r="2091" spans="4:16">
      <c r="D2091" s="47"/>
      <c r="E2091" s="47"/>
      <c r="F2091" s="47"/>
      <c r="G2091" s="47"/>
      <c r="H2091" s="47"/>
      <c r="I2091" s="47"/>
      <c r="J2091" s="47"/>
      <c r="K2091" s="47"/>
      <c r="L2091" s="47"/>
      <c r="M2091" s="47"/>
      <c r="N2091" s="47"/>
      <c r="O2091" s="47"/>
      <c r="P2091" s="47"/>
    </row>
    <row r="2092" spans="4:16">
      <c r="D2092" s="47"/>
      <c r="E2092" s="47"/>
      <c r="F2092" s="47"/>
      <c r="G2092" s="47"/>
      <c r="H2092" s="47"/>
      <c r="I2092" s="47"/>
      <c r="J2092" s="47"/>
      <c r="K2092" s="47"/>
      <c r="L2092" s="47"/>
      <c r="M2092" s="47"/>
      <c r="N2092" s="47"/>
      <c r="O2092" s="47"/>
      <c r="P2092" s="47"/>
    </row>
    <row r="2093" spans="4:16">
      <c r="D2093" s="47"/>
      <c r="E2093" s="47"/>
      <c r="F2093" s="47"/>
      <c r="G2093" s="47"/>
      <c r="H2093" s="47"/>
      <c r="I2093" s="47"/>
      <c r="J2093" s="47"/>
      <c r="K2093" s="47"/>
      <c r="L2093" s="47"/>
      <c r="M2093" s="47"/>
      <c r="N2093" s="47"/>
      <c r="O2093" s="47"/>
      <c r="P2093" s="47"/>
    </row>
    <row r="2094" spans="4:16">
      <c r="D2094" s="47"/>
      <c r="E2094" s="47"/>
      <c r="F2094" s="47"/>
      <c r="G2094" s="47"/>
      <c r="H2094" s="47"/>
      <c r="I2094" s="47"/>
      <c r="J2094" s="47"/>
      <c r="K2094" s="47"/>
      <c r="L2094" s="47"/>
      <c r="M2094" s="47"/>
      <c r="N2094" s="47"/>
      <c r="O2094" s="47"/>
      <c r="P2094" s="47"/>
    </row>
    <row r="2095" spans="4:16">
      <c r="D2095" s="47"/>
      <c r="E2095" s="47"/>
      <c r="F2095" s="47"/>
      <c r="G2095" s="47"/>
      <c r="H2095" s="47"/>
      <c r="I2095" s="47"/>
      <c r="J2095" s="47"/>
      <c r="K2095" s="47"/>
      <c r="L2095" s="47"/>
      <c r="M2095" s="47"/>
      <c r="N2095" s="47"/>
      <c r="O2095" s="47"/>
      <c r="P2095" s="47"/>
    </row>
    <row r="2096" spans="4:16">
      <c r="D2096" s="47"/>
      <c r="E2096" s="47"/>
      <c r="F2096" s="47"/>
      <c r="G2096" s="47"/>
      <c r="H2096" s="47"/>
      <c r="I2096" s="47"/>
      <c r="J2096" s="47"/>
      <c r="K2096" s="47"/>
      <c r="L2096" s="47"/>
      <c r="M2096" s="47"/>
      <c r="N2096" s="47"/>
      <c r="O2096" s="47"/>
      <c r="P2096" s="47"/>
    </row>
    <row r="2097" spans="4:16">
      <c r="D2097" s="47"/>
      <c r="E2097" s="47"/>
      <c r="F2097" s="47"/>
      <c r="G2097" s="47"/>
      <c r="H2097" s="47"/>
      <c r="I2097" s="47"/>
      <c r="J2097" s="47"/>
      <c r="K2097" s="47"/>
      <c r="L2097" s="47"/>
      <c r="M2097" s="47"/>
      <c r="N2097" s="47"/>
      <c r="O2097" s="47"/>
      <c r="P2097" s="47"/>
    </row>
    <row r="2098" spans="4:16">
      <c r="D2098" s="47"/>
      <c r="E2098" s="47"/>
      <c r="F2098" s="47"/>
      <c r="G2098" s="47"/>
      <c r="H2098" s="47"/>
      <c r="I2098" s="47"/>
      <c r="J2098" s="47"/>
      <c r="K2098" s="47"/>
      <c r="L2098" s="47"/>
      <c r="M2098" s="47"/>
      <c r="N2098" s="47"/>
      <c r="O2098" s="47"/>
      <c r="P2098" s="47"/>
    </row>
    <row r="2099" spans="4:16">
      <c r="D2099" s="47"/>
      <c r="E2099" s="47"/>
      <c r="F2099" s="47"/>
      <c r="G2099" s="47"/>
      <c r="H2099" s="47"/>
      <c r="I2099" s="47"/>
      <c r="J2099" s="47"/>
      <c r="K2099" s="47"/>
      <c r="L2099" s="47"/>
      <c r="M2099" s="47"/>
      <c r="N2099" s="47"/>
      <c r="O2099" s="47"/>
      <c r="P2099" s="47"/>
    </row>
    <row r="2100" spans="4:16">
      <c r="D2100" s="47"/>
      <c r="E2100" s="47"/>
      <c r="F2100" s="47"/>
      <c r="G2100" s="47"/>
      <c r="H2100" s="47"/>
      <c r="I2100" s="47"/>
      <c r="J2100" s="47"/>
      <c r="K2100" s="47"/>
      <c r="L2100" s="47"/>
      <c r="M2100" s="47"/>
      <c r="N2100" s="47"/>
      <c r="O2100" s="47"/>
      <c r="P2100" s="47"/>
    </row>
    <row r="2101" spans="4:16">
      <c r="D2101" s="47"/>
      <c r="E2101" s="47"/>
      <c r="F2101" s="47"/>
      <c r="G2101" s="47"/>
      <c r="H2101" s="47"/>
      <c r="I2101" s="47"/>
      <c r="J2101" s="47"/>
      <c r="K2101" s="47"/>
      <c r="L2101" s="47"/>
      <c r="M2101" s="47"/>
      <c r="N2101" s="47"/>
      <c r="O2101" s="47"/>
      <c r="P2101" s="47"/>
    </row>
    <row r="2102" spans="4:16">
      <c r="D2102" s="47"/>
      <c r="E2102" s="47"/>
      <c r="F2102" s="47"/>
      <c r="G2102" s="47"/>
      <c r="H2102" s="47"/>
      <c r="I2102" s="47"/>
      <c r="J2102" s="47"/>
      <c r="K2102" s="47"/>
      <c r="L2102" s="47"/>
      <c r="M2102" s="47"/>
      <c r="N2102" s="47"/>
      <c r="O2102" s="47"/>
      <c r="P2102" s="47"/>
    </row>
    <row r="2103" spans="4:16">
      <c r="D2103" s="47"/>
      <c r="E2103" s="47"/>
      <c r="F2103" s="47"/>
      <c r="G2103" s="47"/>
      <c r="H2103" s="47"/>
      <c r="I2103" s="47"/>
      <c r="J2103" s="47"/>
      <c r="K2103" s="47"/>
      <c r="L2103" s="47"/>
      <c r="M2103" s="47"/>
      <c r="N2103" s="47"/>
      <c r="O2103" s="47"/>
      <c r="P2103" s="47"/>
    </row>
    <row r="2104" spans="4:16">
      <c r="D2104" s="47"/>
      <c r="E2104" s="47"/>
      <c r="F2104" s="47"/>
      <c r="G2104" s="47"/>
      <c r="H2104" s="47"/>
      <c r="I2104" s="47"/>
      <c r="J2104" s="47"/>
      <c r="K2104" s="47"/>
      <c r="L2104" s="47"/>
      <c r="M2104" s="47"/>
      <c r="N2104" s="47"/>
      <c r="O2104" s="47"/>
      <c r="P2104" s="47"/>
    </row>
    <row r="2105" spans="4:16">
      <c r="D2105" s="47"/>
      <c r="E2105" s="47"/>
      <c r="F2105" s="47"/>
      <c r="G2105" s="47"/>
      <c r="H2105" s="47"/>
      <c r="I2105" s="47"/>
      <c r="J2105" s="47"/>
      <c r="K2105" s="47"/>
      <c r="L2105" s="47"/>
      <c r="M2105" s="47"/>
      <c r="N2105" s="47"/>
      <c r="O2105" s="47"/>
      <c r="P2105" s="47"/>
    </row>
    <row r="2106" spans="4:16">
      <c r="D2106" s="47"/>
      <c r="E2106" s="47"/>
      <c r="F2106" s="47"/>
      <c r="G2106" s="47"/>
      <c r="H2106" s="47"/>
      <c r="I2106" s="47"/>
      <c r="J2106" s="47"/>
      <c r="K2106" s="47"/>
      <c r="L2106" s="47"/>
      <c r="M2106" s="47"/>
      <c r="N2106" s="47"/>
      <c r="O2106" s="47"/>
      <c r="P2106" s="47"/>
    </row>
    <row r="2107" spans="4:16">
      <c r="D2107" s="47"/>
      <c r="E2107" s="47"/>
      <c r="F2107" s="47"/>
      <c r="G2107" s="47"/>
      <c r="H2107" s="47"/>
      <c r="I2107" s="47"/>
      <c r="J2107" s="47"/>
      <c r="K2107" s="47"/>
      <c r="L2107" s="47"/>
      <c r="M2107" s="47"/>
      <c r="N2107" s="47"/>
      <c r="O2107" s="47"/>
      <c r="P2107" s="47"/>
    </row>
    <row r="2108" spans="4:16">
      <c r="D2108" s="47"/>
      <c r="E2108" s="47"/>
      <c r="F2108" s="47"/>
      <c r="G2108" s="47"/>
      <c r="H2108" s="47"/>
      <c r="I2108" s="47"/>
      <c r="J2108" s="47"/>
      <c r="K2108" s="47"/>
      <c r="L2108" s="47"/>
      <c r="M2108" s="47"/>
      <c r="N2108" s="47"/>
      <c r="O2108" s="47"/>
      <c r="P2108" s="47"/>
    </row>
    <row r="2109" spans="4:16">
      <c r="D2109" s="47"/>
      <c r="E2109" s="47"/>
      <c r="F2109" s="47"/>
      <c r="G2109" s="47"/>
      <c r="H2109" s="47"/>
      <c r="I2109" s="47"/>
      <c r="J2109" s="47"/>
      <c r="K2109" s="47"/>
      <c r="L2109" s="47"/>
      <c r="M2109" s="47"/>
      <c r="N2109" s="47"/>
      <c r="O2109" s="47"/>
      <c r="P2109" s="47"/>
    </row>
    <row r="2110" spans="4:16">
      <c r="D2110" s="47"/>
      <c r="E2110" s="47"/>
      <c r="F2110" s="47"/>
      <c r="G2110" s="47"/>
      <c r="H2110" s="47"/>
      <c r="I2110" s="47"/>
      <c r="J2110" s="47"/>
      <c r="K2110" s="47"/>
      <c r="L2110" s="47"/>
      <c r="M2110" s="47"/>
      <c r="N2110" s="47"/>
      <c r="O2110" s="47"/>
      <c r="P2110" s="47"/>
    </row>
    <row r="2111" spans="4:16">
      <c r="D2111" s="47"/>
      <c r="E2111" s="47"/>
      <c r="F2111" s="47"/>
      <c r="G2111" s="47"/>
      <c r="H2111" s="47"/>
      <c r="I2111" s="47"/>
      <c r="J2111" s="47"/>
      <c r="K2111" s="47"/>
      <c r="L2111" s="47"/>
      <c r="M2111" s="47"/>
      <c r="N2111" s="47"/>
      <c r="O2111" s="47"/>
      <c r="P2111" s="47"/>
    </row>
    <row r="2112" spans="4:16">
      <c r="D2112" s="47"/>
      <c r="E2112" s="47"/>
      <c r="F2112" s="47"/>
      <c r="G2112" s="47"/>
      <c r="H2112" s="47"/>
      <c r="I2112" s="47"/>
      <c r="J2112" s="47"/>
      <c r="K2112" s="47"/>
      <c r="L2112" s="47"/>
      <c r="M2112" s="47"/>
      <c r="N2112" s="47"/>
      <c r="O2112" s="47"/>
      <c r="P2112" s="47"/>
    </row>
    <row r="2113" spans="4:16">
      <c r="D2113" s="47"/>
      <c r="E2113" s="47"/>
      <c r="F2113" s="47"/>
      <c r="G2113" s="47"/>
      <c r="H2113" s="47"/>
      <c r="I2113" s="47"/>
      <c r="J2113" s="47"/>
      <c r="K2113" s="47"/>
      <c r="L2113" s="47"/>
      <c r="M2113" s="47"/>
      <c r="N2113" s="47"/>
      <c r="O2113" s="47"/>
      <c r="P2113" s="47"/>
    </row>
    <row r="2114" spans="4:16">
      <c r="D2114" s="47"/>
      <c r="E2114" s="47"/>
      <c r="F2114" s="47"/>
      <c r="G2114" s="47"/>
      <c r="H2114" s="47"/>
      <c r="I2114" s="47"/>
      <c r="J2114" s="47"/>
      <c r="K2114" s="47"/>
      <c r="L2114" s="47"/>
      <c r="M2114" s="47"/>
      <c r="N2114" s="47"/>
      <c r="O2114" s="47"/>
      <c r="P2114" s="47"/>
    </row>
    <row r="2115" spans="4:16">
      <c r="D2115" s="47"/>
      <c r="E2115" s="47"/>
      <c r="F2115" s="47"/>
      <c r="G2115" s="47"/>
      <c r="H2115" s="47"/>
      <c r="I2115" s="47"/>
      <c r="J2115" s="47"/>
      <c r="K2115" s="47"/>
      <c r="L2115" s="47"/>
      <c r="M2115" s="47"/>
      <c r="N2115" s="47"/>
      <c r="O2115" s="47"/>
      <c r="P2115" s="47"/>
    </row>
    <row r="2116" spans="4:16">
      <c r="D2116" s="47"/>
      <c r="E2116" s="47"/>
      <c r="F2116" s="47"/>
      <c r="G2116" s="47"/>
      <c r="H2116" s="47"/>
      <c r="I2116" s="47"/>
      <c r="J2116" s="47"/>
      <c r="K2116" s="47"/>
      <c r="L2116" s="47"/>
      <c r="M2116" s="47"/>
      <c r="N2116" s="47"/>
      <c r="O2116" s="47"/>
      <c r="P2116" s="47"/>
    </row>
    <row r="2117" spans="4:16">
      <c r="D2117" s="47"/>
      <c r="E2117" s="47"/>
      <c r="F2117" s="47"/>
      <c r="G2117" s="47"/>
      <c r="H2117" s="47"/>
      <c r="I2117" s="47"/>
      <c r="J2117" s="47"/>
      <c r="K2117" s="47"/>
      <c r="L2117" s="47"/>
      <c r="M2117" s="47"/>
      <c r="N2117" s="47"/>
      <c r="O2117" s="47"/>
      <c r="P2117" s="47"/>
    </row>
    <row r="2118" spans="4:16">
      <c r="D2118" s="47"/>
      <c r="E2118" s="47"/>
      <c r="F2118" s="47"/>
      <c r="G2118" s="47"/>
      <c r="H2118" s="47"/>
      <c r="I2118" s="47"/>
      <c r="J2118" s="47"/>
      <c r="K2118" s="47"/>
      <c r="L2118" s="47"/>
      <c r="M2118" s="47"/>
      <c r="N2118" s="47"/>
      <c r="O2118" s="47"/>
      <c r="P2118" s="47"/>
    </row>
    <row r="2119" spans="4:16">
      <c r="D2119" s="47"/>
      <c r="E2119" s="47"/>
      <c r="F2119" s="47"/>
      <c r="G2119" s="47"/>
      <c r="H2119" s="47"/>
      <c r="I2119" s="47"/>
      <c r="J2119" s="47"/>
      <c r="K2119" s="47"/>
      <c r="L2119" s="47"/>
      <c r="M2119" s="47"/>
      <c r="N2119" s="47"/>
      <c r="O2119" s="47"/>
      <c r="P2119" s="47"/>
    </row>
    <row r="2120" spans="4:16">
      <c r="D2120" s="47"/>
      <c r="E2120" s="47"/>
      <c r="F2120" s="47"/>
      <c r="G2120" s="47"/>
      <c r="H2120" s="47"/>
      <c r="I2120" s="47"/>
      <c r="J2120" s="47"/>
      <c r="K2120" s="47"/>
      <c r="L2120" s="47"/>
      <c r="M2120" s="47"/>
      <c r="N2120" s="47"/>
      <c r="O2120" s="47"/>
      <c r="P2120" s="47"/>
    </row>
    <row r="2121" spans="4:16">
      <c r="D2121" s="47"/>
      <c r="E2121" s="47"/>
      <c r="F2121" s="47"/>
      <c r="G2121" s="47"/>
      <c r="H2121" s="47"/>
      <c r="I2121" s="47"/>
      <c r="J2121" s="47"/>
      <c r="K2121" s="47"/>
      <c r="L2121" s="47"/>
      <c r="M2121" s="47"/>
      <c r="N2121" s="47"/>
      <c r="O2121" s="47"/>
      <c r="P2121" s="47"/>
    </row>
    <row r="2122" spans="4:16">
      <c r="D2122" s="47"/>
      <c r="E2122" s="47"/>
      <c r="F2122" s="47"/>
      <c r="G2122" s="47"/>
      <c r="H2122" s="47"/>
      <c r="I2122" s="47"/>
      <c r="J2122" s="47"/>
      <c r="K2122" s="47"/>
      <c r="L2122" s="47"/>
      <c r="M2122" s="47"/>
      <c r="N2122" s="47"/>
      <c r="O2122" s="47"/>
      <c r="P2122" s="47"/>
    </row>
    <row r="2123" spans="4:16">
      <c r="D2123" s="47"/>
      <c r="E2123" s="47"/>
      <c r="F2123" s="47"/>
      <c r="G2123" s="47"/>
      <c r="H2123" s="47"/>
      <c r="I2123" s="47"/>
      <c r="J2123" s="47"/>
      <c r="K2123" s="47"/>
      <c r="L2123" s="47"/>
      <c r="M2123" s="47"/>
      <c r="N2123" s="47"/>
      <c r="O2123" s="47"/>
      <c r="P2123" s="47"/>
    </row>
    <row r="2124" spans="4:16">
      <c r="D2124" s="47"/>
      <c r="E2124" s="47"/>
      <c r="F2124" s="47"/>
      <c r="G2124" s="47"/>
      <c r="H2124" s="47"/>
      <c r="I2124" s="47"/>
      <c r="J2124" s="47"/>
      <c r="K2124" s="47"/>
      <c r="L2124" s="47"/>
      <c r="M2124" s="47"/>
      <c r="N2124" s="47"/>
      <c r="O2124" s="47"/>
      <c r="P2124" s="47"/>
    </row>
    <row r="2125" spans="4:16">
      <c r="D2125" s="47"/>
      <c r="E2125" s="47"/>
      <c r="F2125" s="47"/>
      <c r="G2125" s="47"/>
      <c r="H2125" s="47"/>
      <c r="I2125" s="47"/>
      <c r="J2125" s="47"/>
      <c r="K2125" s="47"/>
      <c r="L2125" s="47"/>
      <c r="M2125" s="47"/>
      <c r="N2125" s="47"/>
      <c r="O2125" s="47"/>
      <c r="P2125" s="47"/>
    </row>
    <row r="2126" spans="4:16">
      <c r="D2126" s="47"/>
      <c r="E2126" s="47"/>
      <c r="F2126" s="47"/>
      <c r="G2126" s="47"/>
      <c r="H2126" s="47"/>
      <c r="I2126" s="47"/>
      <c r="J2126" s="47"/>
      <c r="K2126" s="47"/>
      <c r="L2126" s="47"/>
      <c r="M2126" s="47"/>
      <c r="N2126" s="47"/>
      <c r="O2126" s="47"/>
      <c r="P2126" s="47"/>
    </row>
    <row r="2127" spans="4:16">
      <c r="D2127" s="47"/>
      <c r="E2127" s="47"/>
      <c r="F2127" s="47"/>
      <c r="G2127" s="47"/>
      <c r="H2127" s="47"/>
      <c r="I2127" s="47"/>
      <c r="J2127" s="47"/>
      <c r="K2127" s="47"/>
      <c r="L2127" s="47"/>
      <c r="M2127" s="47"/>
      <c r="N2127" s="47"/>
      <c r="O2127" s="47"/>
      <c r="P2127" s="47"/>
    </row>
    <row r="2128" spans="4:16">
      <c r="D2128" s="47"/>
      <c r="E2128" s="47"/>
      <c r="F2128" s="47"/>
      <c r="G2128" s="47"/>
      <c r="H2128" s="47"/>
      <c r="I2128" s="47"/>
      <c r="J2128" s="47"/>
      <c r="K2128" s="47"/>
      <c r="L2128" s="47"/>
      <c r="M2128" s="47"/>
      <c r="N2128" s="47"/>
      <c r="O2128" s="47"/>
      <c r="P2128" s="47"/>
    </row>
    <row r="2129" spans="4:16">
      <c r="D2129" s="47"/>
      <c r="E2129" s="47"/>
      <c r="F2129" s="47"/>
      <c r="G2129" s="47"/>
      <c r="H2129" s="47"/>
      <c r="I2129" s="47"/>
      <c r="J2129" s="47"/>
      <c r="K2129" s="47"/>
      <c r="L2129" s="47"/>
      <c r="M2129" s="47"/>
      <c r="N2129" s="47"/>
      <c r="O2129" s="47"/>
      <c r="P2129" s="47"/>
    </row>
    <row r="2130" spans="4:16">
      <c r="D2130" s="47"/>
      <c r="E2130" s="47"/>
      <c r="F2130" s="47"/>
      <c r="G2130" s="47"/>
      <c r="H2130" s="47"/>
      <c r="I2130" s="47"/>
      <c r="J2130" s="47"/>
      <c r="K2130" s="47"/>
      <c r="L2130" s="47"/>
      <c r="M2130" s="47"/>
      <c r="N2130" s="47"/>
      <c r="O2130" s="47"/>
      <c r="P2130" s="47"/>
    </row>
    <row r="2131" spans="4:16">
      <c r="D2131" s="47"/>
      <c r="E2131" s="47"/>
      <c r="F2131" s="47"/>
      <c r="G2131" s="47"/>
      <c r="H2131" s="47"/>
      <c r="I2131" s="47"/>
      <c r="J2131" s="47"/>
      <c r="K2131" s="47"/>
      <c r="L2131" s="47"/>
      <c r="M2131" s="47"/>
      <c r="N2131" s="47"/>
      <c r="O2131" s="47"/>
      <c r="P2131" s="47"/>
    </row>
    <row r="2132" spans="4:16">
      <c r="D2132" s="47"/>
      <c r="E2132" s="47"/>
      <c r="F2132" s="47"/>
      <c r="G2132" s="47"/>
      <c r="H2132" s="47"/>
      <c r="I2132" s="47"/>
      <c r="J2132" s="47"/>
      <c r="K2132" s="47"/>
      <c r="L2132" s="47"/>
      <c r="M2132" s="47"/>
      <c r="N2132" s="47"/>
      <c r="O2132" s="47"/>
      <c r="P2132" s="47"/>
    </row>
    <row r="2133" spans="4:16">
      <c r="D2133" s="47"/>
      <c r="E2133" s="47"/>
      <c r="F2133" s="47"/>
      <c r="G2133" s="47"/>
      <c r="H2133" s="47"/>
      <c r="I2133" s="47"/>
      <c r="J2133" s="47"/>
      <c r="K2133" s="47"/>
      <c r="L2133" s="47"/>
      <c r="M2133" s="47"/>
      <c r="N2133" s="47"/>
      <c r="O2133" s="47"/>
      <c r="P2133" s="47"/>
    </row>
    <row r="2134" spans="4:16">
      <c r="D2134" s="47"/>
      <c r="E2134" s="47"/>
      <c r="F2134" s="47"/>
      <c r="G2134" s="47"/>
      <c r="H2134" s="47"/>
      <c r="I2134" s="47"/>
      <c r="J2134" s="47"/>
      <c r="K2134" s="47"/>
      <c r="L2134" s="47"/>
      <c r="M2134" s="47"/>
      <c r="N2134" s="47"/>
      <c r="O2134" s="47"/>
      <c r="P2134" s="47"/>
    </row>
    <row r="2135" spans="4:16">
      <c r="D2135" s="47"/>
      <c r="E2135" s="47"/>
      <c r="F2135" s="47"/>
      <c r="G2135" s="47"/>
      <c r="H2135" s="47"/>
      <c r="I2135" s="47"/>
      <c r="J2135" s="47"/>
      <c r="K2135" s="47"/>
      <c r="L2135" s="47"/>
      <c r="M2135" s="47"/>
      <c r="N2135" s="47"/>
      <c r="O2135" s="47"/>
      <c r="P2135" s="47"/>
    </row>
    <row r="2136" spans="4:16">
      <c r="D2136" s="47"/>
      <c r="E2136" s="47"/>
      <c r="F2136" s="47"/>
      <c r="G2136" s="47"/>
      <c r="H2136" s="47"/>
      <c r="I2136" s="47"/>
      <c r="J2136" s="47"/>
      <c r="K2136" s="47"/>
      <c r="L2136" s="47"/>
      <c r="M2136" s="47"/>
      <c r="N2136" s="47"/>
      <c r="O2136" s="47"/>
      <c r="P2136" s="47"/>
    </row>
    <row r="2137" spans="4:16">
      <c r="D2137" s="47"/>
      <c r="E2137" s="47"/>
      <c r="F2137" s="47"/>
      <c r="G2137" s="47"/>
      <c r="H2137" s="47"/>
      <c r="I2137" s="47"/>
      <c r="J2137" s="47"/>
      <c r="K2137" s="47"/>
      <c r="L2137" s="47"/>
      <c r="M2137" s="47"/>
      <c r="N2137" s="47"/>
      <c r="O2137" s="47"/>
      <c r="P2137" s="47"/>
    </row>
    <row r="2138" spans="4:16">
      <c r="D2138" s="47"/>
      <c r="E2138" s="47"/>
      <c r="F2138" s="47"/>
      <c r="G2138" s="47"/>
      <c r="H2138" s="47"/>
      <c r="I2138" s="47"/>
      <c r="J2138" s="47"/>
      <c r="K2138" s="47"/>
      <c r="L2138" s="47"/>
      <c r="M2138" s="47"/>
      <c r="N2138" s="47"/>
      <c r="O2138" s="47"/>
      <c r="P2138" s="47"/>
    </row>
    <row r="2139" spans="4:16">
      <c r="D2139" s="47"/>
      <c r="E2139" s="47"/>
      <c r="F2139" s="47"/>
      <c r="G2139" s="47"/>
      <c r="H2139" s="47"/>
      <c r="I2139" s="47"/>
      <c r="J2139" s="47"/>
      <c r="K2139" s="47"/>
      <c r="L2139" s="47"/>
      <c r="M2139" s="47"/>
      <c r="N2139" s="47"/>
      <c r="O2139" s="47"/>
      <c r="P2139" s="47"/>
    </row>
    <row r="2140" spans="4:16">
      <c r="D2140" s="47"/>
      <c r="E2140" s="47"/>
      <c r="F2140" s="47"/>
      <c r="G2140" s="47"/>
      <c r="H2140" s="47"/>
      <c r="I2140" s="47"/>
      <c r="J2140" s="47"/>
      <c r="K2140" s="47"/>
      <c r="L2140" s="47"/>
      <c r="M2140" s="47"/>
      <c r="N2140" s="47"/>
      <c r="O2140" s="47"/>
      <c r="P2140" s="47"/>
    </row>
    <row r="2141" spans="4:16">
      <c r="D2141" s="47"/>
      <c r="E2141" s="47"/>
      <c r="F2141" s="47"/>
      <c r="G2141" s="47"/>
      <c r="H2141" s="47"/>
      <c r="I2141" s="47"/>
      <c r="J2141" s="47"/>
      <c r="K2141" s="47"/>
      <c r="L2141" s="47"/>
      <c r="M2141" s="47"/>
      <c r="N2141" s="47"/>
      <c r="O2141" s="47"/>
      <c r="P2141" s="47"/>
    </row>
    <row r="2142" spans="4:16">
      <c r="D2142" s="47"/>
      <c r="E2142" s="47"/>
      <c r="F2142" s="47"/>
      <c r="G2142" s="47"/>
      <c r="H2142" s="47"/>
      <c r="I2142" s="47"/>
      <c r="J2142" s="47"/>
      <c r="K2142" s="47"/>
      <c r="L2142" s="47"/>
      <c r="M2142" s="47"/>
      <c r="N2142" s="47"/>
      <c r="O2142" s="47"/>
      <c r="P2142" s="47"/>
    </row>
    <row r="2143" spans="4:16">
      <c r="D2143" s="47"/>
      <c r="E2143" s="47"/>
      <c r="F2143" s="47"/>
      <c r="G2143" s="47"/>
      <c r="H2143" s="47"/>
      <c r="I2143" s="47"/>
      <c r="J2143" s="47"/>
      <c r="K2143" s="47"/>
      <c r="L2143" s="47"/>
      <c r="M2143" s="47"/>
      <c r="N2143" s="47"/>
      <c r="O2143" s="47"/>
      <c r="P2143" s="47"/>
    </row>
    <row r="2144" spans="4:16">
      <c r="D2144" s="47"/>
      <c r="E2144" s="47"/>
      <c r="F2144" s="47"/>
      <c r="G2144" s="47"/>
      <c r="H2144" s="47"/>
      <c r="I2144" s="47"/>
      <c r="J2144" s="47"/>
      <c r="K2144" s="47"/>
      <c r="L2144" s="47"/>
      <c r="M2144" s="47"/>
      <c r="N2144" s="47"/>
      <c r="O2144" s="47"/>
      <c r="P2144" s="47"/>
    </row>
    <row r="2145" spans="4:16">
      <c r="D2145" s="47"/>
      <c r="E2145" s="47"/>
      <c r="F2145" s="47"/>
      <c r="G2145" s="47"/>
      <c r="H2145" s="47"/>
      <c r="I2145" s="47"/>
      <c r="J2145" s="47"/>
      <c r="K2145" s="47"/>
      <c r="L2145" s="47"/>
      <c r="M2145" s="47"/>
      <c r="N2145" s="47"/>
      <c r="O2145" s="47"/>
      <c r="P2145" s="47"/>
    </row>
    <row r="2146" spans="4:16">
      <c r="D2146" s="47"/>
      <c r="E2146" s="47"/>
      <c r="F2146" s="47"/>
      <c r="G2146" s="47"/>
      <c r="H2146" s="47"/>
      <c r="I2146" s="47"/>
      <c r="J2146" s="47"/>
      <c r="K2146" s="47"/>
      <c r="L2146" s="47"/>
      <c r="M2146" s="47"/>
      <c r="N2146" s="47"/>
      <c r="O2146" s="47"/>
      <c r="P2146" s="47"/>
    </row>
    <row r="2147" spans="4:16">
      <c r="D2147" s="47"/>
      <c r="E2147" s="47"/>
      <c r="F2147" s="47"/>
      <c r="G2147" s="47"/>
      <c r="H2147" s="47"/>
      <c r="I2147" s="47"/>
      <c r="J2147" s="47"/>
      <c r="K2147" s="47"/>
      <c r="L2147" s="47"/>
      <c r="M2147" s="47"/>
      <c r="N2147" s="47"/>
      <c r="O2147" s="47"/>
      <c r="P2147" s="47"/>
    </row>
    <row r="2148" spans="4:16">
      <c r="D2148" s="47"/>
      <c r="E2148" s="47"/>
      <c r="F2148" s="47"/>
      <c r="G2148" s="47"/>
      <c r="H2148" s="47"/>
      <c r="I2148" s="47"/>
      <c r="J2148" s="47"/>
      <c r="K2148" s="47"/>
      <c r="L2148" s="47"/>
      <c r="M2148" s="47"/>
      <c r="N2148" s="47"/>
      <c r="O2148" s="47"/>
      <c r="P2148" s="47"/>
    </row>
    <row r="2149" spans="4:16">
      <c r="D2149" s="47"/>
      <c r="E2149" s="47"/>
      <c r="F2149" s="47"/>
      <c r="G2149" s="47"/>
      <c r="H2149" s="47"/>
      <c r="I2149" s="47"/>
      <c r="J2149" s="47"/>
      <c r="K2149" s="47"/>
      <c r="L2149" s="47"/>
      <c r="M2149" s="47"/>
      <c r="N2149" s="47"/>
      <c r="O2149" s="47"/>
      <c r="P2149" s="47"/>
    </row>
    <row r="2150" spans="4:16">
      <c r="D2150" s="47"/>
      <c r="E2150" s="47"/>
      <c r="F2150" s="47"/>
      <c r="G2150" s="47"/>
      <c r="H2150" s="47"/>
      <c r="I2150" s="47"/>
      <c r="J2150" s="47"/>
      <c r="K2150" s="47"/>
      <c r="L2150" s="47"/>
      <c r="M2150" s="47"/>
      <c r="N2150" s="47"/>
      <c r="O2150" s="47"/>
      <c r="P2150" s="47"/>
    </row>
    <row r="2151" spans="4:16">
      <c r="D2151" s="47"/>
      <c r="E2151" s="47"/>
      <c r="F2151" s="47"/>
      <c r="G2151" s="47"/>
      <c r="H2151" s="47"/>
      <c r="I2151" s="47"/>
      <c r="J2151" s="47"/>
      <c r="K2151" s="47"/>
      <c r="L2151" s="47"/>
      <c r="M2151" s="47"/>
      <c r="N2151" s="47"/>
      <c r="O2151" s="47"/>
      <c r="P2151" s="47"/>
    </row>
    <row r="2152" spans="4:16">
      <c r="D2152" s="47"/>
      <c r="E2152" s="47"/>
      <c r="F2152" s="47"/>
      <c r="G2152" s="47"/>
      <c r="H2152" s="47"/>
      <c r="I2152" s="47"/>
      <c r="J2152" s="47"/>
      <c r="K2152" s="47"/>
      <c r="L2152" s="47"/>
      <c r="M2152" s="47"/>
      <c r="N2152" s="47"/>
      <c r="O2152" s="47"/>
      <c r="P2152" s="47"/>
    </row>
    <row r="2153" spans="4:16">
      <c r="D2153" s="47"/>
      <c r="E2153" s="47"/>
      <c r="F2153" s="47"/>
      <c r="G2153" s="47"/>
      <c r="H2153" s="47"/>
      <c r="I2153" s="47"/>
      <c r="J2153" s="47"/>
      <c r="K2153" s="47"/>
      <c r="L2153" s="47"/>
      <c r="M2153" s="47"/>
      <c r="N2153" s="47"/>
      <c r="O2153" s="47"/>
      <c r="P2153" s="47"/>
    </row>
    <row r="2154" spans="4:16">
      <c r="D2154" s="47"/>
      <c r="E2154" s="47"/>
      <c r="F2154" s="47"/>
      <c r="G2154" s="47"/>
      <c r="H2154" s="47"/>
      <c r="I2154" s="47"/>
      <c r="J2154" s="47"/>
      <c r="K2154" s="47"/>
      <c r="L2154" s="47"/>
      <c r="M2154" s="47"/>
      <c r="N2154" s="47"/>
      <c r="O2154" s="47"/>
      <c r="P2154" s="47"/>
    </row>
    <row r="2155" spans="4:16">
      <c r="D2155" s="47"/>
      <c r="E2155" s="47"/>
      <c r="F2155" s="47"/>
      <c r="G2155" s="47"/>
      <c r="H2155" s="47"/>
      <c r="I2155" s="47"/>
      <c r="J2155" s="47"/>
      <c r="K2155" s="47"/>
      <c r="L2155" s="47"/>
      <c r="M2155" s="47"/>
      <c r="N2155" s="47"/>
      <c r="O2155" s="47"/>
      <c r="P2155" s="47"/>
    </row>
    <row r="2156" spans="4:16">
      <c r="D2156" s="47"/>
      <c r="E2156" s="47"/>
      <c r="F2156" s="47"/>
      <c r="G2156" s="47"/>
      <c r="H2156" s="47"/>
      <c r="I2156" s="47"/>
      <c r="J2156" s="47"/>
      <c r="K2156" s="47"/>
      <c r="L2156" s="47"/>
      <c r="M2156" s="47"/>
      <c r="N2156" s="47"/>
      <c r="O2156" s="47"/>
      <c r="P2156" s="47"/>
    </row>
    <row r="2157" spans="4:16">
      <c r="D2157" s="47"/>
      <c r="E2157" s="47"/>
      <c r="F2157" s="47"/>
      <c r="G2157" s="47"/>
      <c r="H2157" s="47"/>
      <c r="I2157" s="47"/>
      <c r="J2157" s="47"/>
      <c r="K2157" s="47"/>
      <c r="L2157" s="47"/>
      <c r="M2157" s="47"/>
      <c r="N2157" s="47"/>
      <c r="O2157" s="47"/>
      <c r="P2157" s="47"/>
    </row>
    <row r="2158" spans="4:16">
      <c r="D2158" s="47"/>
      <c r="E2158" s="47"/>
      <c r="F2158" s="47"/>
      <c r="G2158" s="47"/>
      <c r="H2158" s="47"/>
      <c r="I2158" s="47"/>
      <c r="J2158" s="47"/>
      <c r="K2158" s="47"/>
      <c r="L2158" s="47"/>
      <c r="M2158" s="47"/>
      <c r="N2158" s="47"/>
      <c r="O2158" s="47"/>
      <c r="P2158" s="47"/>
    </row>
    <row r="2159" spans="4:16">
      <c r="D2159" s="47"/>
      <c r="E2159" s="47"/>
      <c r="F2159" s="47"/>
      <c r="G2159" s="47"/>
      <c r="H2159" s="47"/>
      <c r="I2159" s="47"/>
      <c r="J2159" s="47"/>
      <c r="K2159" s="47"/>
      <c r="L2159" s="47"/>
      <c r="M2159" s="47"/>
      <c r="N2159" s="47"/>
      <c r="O2159" s="47"/>
      <c r="P2159" s="47"/>
    </row>
    <row r="2160" spans="4:16">
      <c r="D2160" s="47"/>
      <c r="E2160" s="47"/>
      <c r="F2160" s="47"/>
      <c r="G2160" s="47"/>
      <c r="H2160" s="47"/>
      <c r="I2160" s="47"/>
      <c r="J2160" s="47"/>
      <c r="K2160" s="47"/>
      <c r="L2160" s="47"/>
      <c r="M2160" s="47"/>
      <c r="N2160" s="47"/>
      <c r="O2160" s="47"/>
      <c r="P2160" s="47"/>
    </row>
    <row r="2161" spans="4:16">
      <c r="D2161" s="47"/>
      <c r="E2161" s="47"/>
      <c r="F2161" s="47"/>
      <c r="G2161" s="47"/>
      <c r="H2161" s="47"/>
      <c r="I2161" s="47"/>
      <c r="J2161" s="47"/>
      <c r="K2161" s="47"/>
      <c r="L2161" s="47"/>
      <c r="M2161" s="47"/>
      <c r="N2161" s="47"/>
      <c r="O2161" s="47"/>
      <c r="P2161" s="47"/>
    </row>
    <row r="2162" spans="4:16">
      <c r="D2162" s="47"/>
      <c r="E2162" s="47"/>
      <c r="F2162" s="47"/>
      <c r="G2162" s="47"/>
      <c r="H2162" s="47"/>
      <c r="I2162" s="47"/>
      <c r="J2162" s="47"/>
      <c r="K2162" s="47"/>
      <c r="L2162" s="47"/>
      <c r="M2162" s="47"/>
      <c r="N2162" s="47"/>
      <c r="O2162" s="47"/>
      <c r="P2162" s="47"/>
    </row>
    <row r="2163" spans="4:16">
      <c r="D2163" s="47"/>
      <c r="E2163" s="47"/>
      <c r="F2163" s="47"/>
      <c r="G2163" s="47"/>
      <c r="H2163" s="47"/>
      <c r="I2163" s="47"/>
      <c r="J2163" s="47"/>
      <c r="K2163" s="47"/>
      <c r="L2163" s="47"/>
      <c r="M2163" s="47"/>
      <c r="N2163" s="47"/>
      <c r="O2163" s="47"/>
      <c r="P2163" s="47"/>
    </row>
    <row r="2164" spans="4:16">
      <c r="D2164" s="47"/>
      <c r="E2164" s="47"/>
      <c r="F2164" s="47"/>
      <c r="G2164" s="47"/>
      <c r="H2164" s="47"/>
      <c r="I2164" s="47"/>
      <c r="J2164" s="47"/>
      <c r="K2164" s="47"/>
      <c r="L2164" s="47"/>
      <c r="M2164" s="47"/>
      <c r="N2164" s="47"/>
      <c r="O2164" s="47"/>
      <c r="P2164" s="47"/>
    </row>
    <row r="2165" spans="4:16">
      <c r="D2165" s="47"/>
      <c r="E2165" s="47"/>
      <c r="F2165" s="47"/>
      <c r="G2165" s="47"/>
      <c r="H2165" s="47"/>
      <c r="I2165" s="47"/>
      <c r="J2165" s="47"/>
      <c r="K2165" s="47"/>
      <c r="L2165" s="47"/>
      <c r="M2165" s="47"/>
      <c r="N2165" s="47"/>
      <c r="O2165" s="47"/>
      <c r="P2165" s="47"/>
    </row>
    <row r="2166" spans="4:16">
      <c r="D2166" s="47"/>
      <c r="E2166" s="47"/>
      <c r="F2166" s="47"/>
      <c r="G2166" s="47"/>
      <c r="H2166" s="47"/>
      <c r="I2166" s="47"/>
      <c r="J2166" s="47"/>
      <c r="K2166" s="47"/>
      <c r="L2166" s="47"/>
      <c r="M2166" s="47"/>
      <c r="N2166" s="47"/>
      <c r="O2166" s="47"/>
      <c r="P2166" s="47"/>
    </row>
    <row r="2167" spans="4:16">
      <c r="D2167" s="47"/>
      <c r="E2167" s="47"/>
      <c r="F2167" s="47"/>
      <c r="G2167" s="47"/>
      <c r="H2167" s="47"/>
      <c r="I2167" s="47"/>
      <c r="J2167" s="47"/>
      <c r="K2167" s="47"/>
      <c r="L2167" s="47"/>
      <c r="M2167" s="47"/>
      <c r="N2167" s="47"/>
      <c r="O2167" s="47"/>
      <c r="P2167" s="47"/>
    </row>
    <row r="2168" spans="4:16">
      <c r="D2168" s="47"/>
      <c r="E2168" s="47"/>
      <c r="F2168" s="47"/>
      <c r="G2168" s="47"/>
      <c r="H2168" s="47"/>
      <c r="I2168" s="47"/>
      <c r="J2168" s="47"/>
      <c r="K2168" s="47"/>
      <c r="L2168" s="47"/>
      <c r="M2168" s="47"/>
      <c r="N2168" s="47"/>
      <c r="O2168" s="47"/>
      <c r="P2168" s="47"/>
    </row>
    <row r="2169" spans="4:16">
      <c r="D2169" s="47"/>
      <c r="E2169" s="47"/>
      <c r="F2169" s="47"/>
      <c r="G2169" s="47"/>
      <c r="H2169" s="47"/>
      <c r="I2169" s="47"/>
      <c r="J2169" s="47"/>
      <c r="K2169" s="47"/>
      <c r="L2169" s="47"/>
      <c r="M2169" s="47"/>
      <c r="N2169" s="47"/>
      <c r="O2169" s="47"/>
      <c r="P2169" s="47"/>
    </row>
    <row r="2170" spans="4:16">
      <c r="D2170" s="47"/>
      <c r="E2170" s="47"/>
      <c r="F2170" s="47"/>
      <c r="G2170" s="47"/>
      <c r="H2170" s="47"/>
      <c r="I2170" s="47"/>
      <c r="J2170" s="47"/>
      <c r="K2170" s="47"/>
      <c r="L2170" s="47"/>
      <c r="M2170" s="47"/>
      <c r="N2170" s="47"/>
      <c r="O2170" s="47"/>
      <c r="P2170" s="47"/>
    </row>
    <row r="2171" spans="4:16">
      <c r="D2171" s="47"/>
      <c r="E2171" s="47"/>
      <c r="F2171" s="47"/>
      <c r="G2171" s="47"/>
      <c r="H2171" s="47"/>
      <c r="I2171" s="47"/>
      <c r="J2171" s="47"/>
      <c r="K2171" s="47"/>
      <c r="L2171" s="47"/>
      <c r="M2171" s="47"/>
      <c r="N2171" s="47"/>
      <c r="O2171" s="47"/>
      <c r="P2171" s="47"/>
    </row>
    <row r="2172" spans="4:16">
      <c r="D2172" s="47"/>
      <c r="E2172" s="47"/>
      <c r="F2172" s="47"/>
      <c r="G2172" s="47"/>
      <c r="H2172" s="47"/>
      <c r="I2172" s="47"/>
      <c r="J2172" s="47"/>
      <c r="K2172" s="47"/>
      <c r="L2172" s="47"/>
      <c r="M2172" s="47"/>
      <c r="N2172" s="47"/>
      <c r="O2172" s="47"/>
      <c r="P2172" s="47"/>
    </row>
    <row r="2173" spans="4:16">
      <c r="D2173" s="47"/>
      <c r="E2173" s="47"/>
      <c r="F2173" s="47"/>
      <c r="G2173" s="47"/>
      <c r="H2173" s="47"/>
      <c r="I2173" s="47"/>
      <c r="J2173" s="47"/>
      <c r="K2173" s="47"/>
      <c r="L2173" s="47"/>
      <c r="M2173" s="47"/>
      <c r="N2173" s="47"/>
      <c r="O2173" s="47"/>
      <c r="P2173" s="47"/>
    </row>
    <row r="2174" spans="4:16">
      <c r="D2174" s="47"/>
      <c r="E2174" s="47"/>
      <c r="F2174" s="47"/>
      <c r="G2174" s="47"/>
      <c r="H2174" s="47"/>
      <c r="I2174" s="47"/>
      <c r="J2174" s="47"/>
      <c r="K2174" s="47"/>
      <c r="L2174" s="47"/>
      <c r="M2174" s="47"/>
      <c r="N2174" s="47"/>
      <c r="O2174" s="47"/>
      <c r="P2174" s="47"/>
    </row>
    <row r="2175" spans="4:16">
      <c r="D2175" s="47"/>
      <c r="E2175" s="47"/>
      <c r="F2175" s="47"/>
      <c r="G2175" s="47"/>
      <c r="H2175" s="47"/>
      <c r="I2175" s="47"/>
      <c r="J2175" s="47"/>
      <c r="K2175" s="47"/>
      <c r="L2175" s="47"/>
      <c r="M2175" s="47"/>
      <c r="N2175" s="47"/>
      <c r="O2175" s="47"/>
      <c r="P2175" s="47"/>
    </row>
    <row r="2176" spans="4:16">
      <c r="D2176" s="47"/>
      <c r="E2176" s="47"/>
      <c r="F2176" s="47"/>
      <c r="G2176" s="47"/>
      <c r="H2176" s="47"/>
      <c r="I2176" s="47"/>
      <c r="J2176" s="47"/>
      <c r="K2176" s="47"/>
      <c r="L2176" s="47"/>
      <c r="M2176" s="47"/>
      <c r="N2176" s="47"/>
      <c r="O2176" s="47"/>
      <c r="P2176" s="47"/>
    </row>
    <row r="2177" spans="4:16">
      <c r="D2177" s="47"/>
      <c r="E2177" s="47"/>
      <c r="F2177" s="47"/>
      <c r="G2177" s="47"/>
      <c r="H2177" s="47"/>
      <c r="I2177" s="47"/>
      <c r="J2177" s="47"/>
      <c r="K2177" s="47"/>
      <c r="L2177" s="47"/>
      <c r="M2177" s="47"/>
      <c r="N2177" s="47"/>
      <c r="O2177" s="47"/>
      <c r="P2177" s="47"/>
    </row>
    <row r="2178" spans="4:16">
      <c r="D2178" s="47"/>
      <c r="E2178" s="47"/>
      <c r="F2178" s="47"/>
      <c r="G2178" s="47"/>
      <c r="H2178" s="47"/>
      <c r="I2178" s="47"/>
      <c r="J2178" s="47"/>
      <c r="K2178" s="47"/>
      <c r="L2178" s="47"/>
      <c r="M2178" s="47"/>
      <c r="N2178" s="47"/>
      <c r="O2178" s="47"/>
      <c r="P2178" s="47"/>
    </row>
    <row r="2179" spans="4:16">
      <c r="D2179" s="47"/>
      <c r="E2179" s="47"/>
      <c r="F2179" s="47"/>
      <c r="G2179" s="47"/>
      <c r="H2179" s="47"/>
      <c r="I2179" s="47"/>
      <c r="J2179" s="47"/>
      <c r="K2179" s="47"/>
      <c r="L2179" s="47"/>
      <c r="M2179" s="47"/>
      <c r="N2179" s="47"/>
      <c r="O2179" s="47"/>
      <c r="P2179" s="47"/>
    </row>
    <row r="2180" spans="4:16">
      <c r="D2180" s="47"/>
      <c r="E2180" s="47"/>
      <c r="F2180" s="47"/>
      <c r="G2180" s="47"/>
      <c r="H2180" s="47"/>
      <c r="I2180" s="47"/>
      <c r="J2180" s="47"/>
      <c r="K2180" s="47"/>
      <c r="L2180" s="47"/>
      <c r="M2180" s="47"/>
      <c r="N2180" s="47"/>
      <c r="O2180" s="47"/>
      <c r="P2180" s="47"/>
    </row>
    <row r="2181" spans="4:16">
      <c r="D2181" s="47"/>
      <c r="E2181" s="47"/>
      <c r="F2181" s="47"/>
      <c r="G2181" s="47"/>
      <c r="H2181" s="47"/>
      <c r="I2181" s="47"/>
      <c r="J2181" s="47"/>
      <c r="K2181" s="47"/>
      <c r="L2181" s="47"/>
      <c r="M2181" s="47"/>
      <c r="N2181" s="47"/>
      <c r="O2181" s="47"/>
      <c r="P2181" s="47"/>
    </row>
    <row r="2182" spans="4:16">
      <c r="D2182" s="47"/>
      <c r="E2182" s="47"/>
      <c r="F2182" s="47"/>
      <c r="G2182" s="47"/>
      <c r="H2182" s="47"/>
      <c r="I2182" s="47"/>
      <c r="J2182" s="47"/>
      <c r="K2182" s="47"/>
      <c r="L2182" s="47"/>
      <c r="M2182" s="47"/>
      <c r="N2182" s="47"/>
      <c r="O2182" s="47"/>
      <c r="P2182" s="47"/>
    </row>
    <row r="2183" spans="4:16">
      <c r="D2183" s="47"/>
      <c r="E2183" s="47"/>
      <c r="F2183" s="47"/>
      <c r="G2183" s="47"/>
      <c r="H2183" s="47"/>
      <c r="I2183" s="47"/>
      <c r="J2183" s="47"/>
      <c r="K2183" s="47"/>
      <c r="L2183" s="47"/>
      <c r="M2183" s="47"/>
      <c r="N2183" s="47"/>
      <c r="O2183" s="47"/>
      <c r="P2183" s="47"/>
    </row>
    <row r="2184" spans="4:16">
      <c r="D2184" s="47"/>
      <c r="E2184" s="47"/>
      <c r="F2184" s="47"/>
      <c r="G2184" s="47"/>
      <c r="H2184" s="47"/>
      <c r="I2184" s="47"/>
      <c r="J2184" s="47"/>
      <c r="K2184" s="47"/>
      <c r="L2184" s="47"/>
      <c r="M2184" s="47"/>
      <c r="N2184" s="47"/>
      <c r="O2184" s="47"/>
      <c r="P2184" s="47"/>
    </row>
    <row r="2185" spans="4:16">
      <c r="D2185" s="47"/>
      <c r="E2185" s="47"/>
      <c r="F2185" s="47"/>
      <c r="G2185" s="47"/>
      <c r="H2185" s="47"/>
      <c r="I2185" s="47"/>
      <c r="J2185" s="47"/>
      <c r="K2185" s="47"/>
      <c r="L2185" s="47"/>
      <c r="M2185" s="47"/>
      <c r="N2185" s="47"/>
      <c r="O2185" s="47"/>
      <c r="P2185" s="47"/>
    </row>
    <row r="2186" spans="4:16">
      <c r="D2186" s="47"/>
      <c r="E2186" s="47"/>
      <c r="F2186" s="47"/>
      <c r="G2186" s="47"/>
      <c r="H2186" s="47"/>
      <c r="I2186" s="47"/>
      <c r="J2186" s="47"/>
      <c r="K2186" s="47"/>
      <c r="L2186" s="47"/>
      <c r="M2186" s="47"/>
      <c r="N2186" s="47"/>
      <c r="O2186" s="47"/>
      <c r="P2186" s="47"/>
    </row>
    <row r="2187" spans="4:16">
      <c r="D2187" s="47"/>
      <c r="E2187" s="47"/>
      <c r="F2187" s="47"/>
      <c r="G2187" s="47"/>
      <c r="H2187" s="47"/>
      <c r="I2187" s="47"/>
      <c r="J2187" s="47"/>
      <c r="K2187" s="47"/>
      <c r="L2187" s="47"/>
      <c r="M2187" s="47"/>
      <c r="N2187" s="47"/>
      <c r="O2187" s="47"/>
      <c r="P2187" s="47"/>
    </row>
    <row r="2188" spans="4:16">
      <c r="D2188" s="47"/>
      <c r="E2188" s="47"/>
      <c r="F2188" s="47"/>
      <c r="G2188" s="47"/>
      <c r="H2188" s="47"/>
      <c r="I2188" s="47"/>
      <c r="J2188" s="47"/>
      <c r="K2188" s="47"/>
      <c r="L2188" s="47"/>
      <c r="M2188" s="47"/>
      <c r="N2188" s="47"/>
      <c r="O2188" s="47"/>
      <c r="P2188" s="47"/>
    </row>
    <row r="2189" spans="4:16">
      <c r="D2189" s="47"/>
      <c r="E2189" s="47"/>
      <c r="F2189" s="47"/>
      <c r="G2189" s="47"/>
      <c r="H2189" s="47"/>
      <c r="I2189" s="47"/>
      <c r="J2189" s="47"/>
      <c r="K2189" s="47"/>
      <c r="L2189" s="47"/>
      <c r="M2189" s="47"/>
      <c r="N2189" s="47"/>
      <c r="O2189" s="47"/>
      <c r="P2189" s="47"/>
    </row>
    <row r="2190" spans="4:16">
      <c r="D2190" s="47"/>
      <c r="E2190" s="47"/>
      <c r="F2190" s="47"/>
      <c r="G2190" s="47"/>
      <c r="H2190" s="47"/>
      <c r="I2190" s="47"/>
      <c r="J2190" s="47"/>
      <c r="K2190" s="47"/>
      <c r="L2190" s="47"/>
      <c r="M2190" s="47"/>
      <c r="N2190" s="47"/>
      <c r="O2190" s="47"/>
      <c r="P2190" s="47"/>
    </row>
    <row r="2191" spans="4:16">
      <c r="D2191" s="47"/>
      <c r="E2191" s="47"/>
      <c r="F2191" s="47"/>
      <c r="G2191" s="47"/>
      <c r="H2191" s="47"/>
      <c r="I2191" s="47"/>
      <c r="J2191" s="47"/>
      <c r="K2191" s="47"/>
      <c r="L2191" s="47"/>
      <c r="M2191" s="47"/>
      <c r="N2191" s="47"/>
      <c r="O2191" s="47"/>
      <c r="P2191" s="47"/>
    </row>
    <row r="2192" spans="4:16">
      <c r="D2192" s="47"/>
      <c r="E2192" s="47"/>
      <c r="F2192" s="47"/>
      <c r="G2192" s="47"/>
      <c r="H2192" s="47"/>
      <c r="I2192" s="47"/>
      <c r="J2192" s="47"/>
      <c r="K2192" s="47"/>
      <c r="L2192" s="47"/>
      <c r="M2192" s="47"/>
      <c r="N2192" s="47"/>
      <c r="O2192" s="47"/>
      <c r="P2192" s="47"/>
    </row>
    <row r="2193" spans="4:16">
      <c r="D2193" s="47"/>
      <c r="E2193" s="47"/>
      <c r="F2193" s="47"/>
      <c r="G2193" s="47"/>
      <c r="H2193" s="47"/>
      <c r="I2193" s="47"/>
      <c r="J2193" s="47"/>
      <c r="K2193" s="47"/>
      <c r="L2193" s="47"/>
      <c r="M2193" s="47"/>
      <c r="N2193" s="47"/>
      <c r="O2193" s="47"/>
      <c r="P2193" s="47"/>
    </row>
    <row r="2194" spans="4:16">
      <c r="D2194" s="47"/>
      <c r="E2194" s="47"/>
      <c r="F2194" s="47"/>
      <c r="G2194" s="47"/>
      <c r="H2194" s="47"/>
      <c r="I2194" s="47"/>
      <c r="J2194" s="47"/>
      <c r="K2194" s="47"/>
      <c r="L2194" s="47"/>
      <c r="M2194" s="47"/>
      <c r="N2194" s="47"/>
      <c r="O2194" s="47"/>
      <c r="P2194" s="47"/>
    </row>
    <row r="2195" spans="4:16">
      <c r="D2195" s="47"/>
      <c r="E2195" s="47"/>
      <c r="F2195" s="47"/>
      <c r="G2195" s="47"/>
      <c r="H2195" s="47"/>
      <c r="I2195" s="47"/>
      <c r="J2195" s="47"/>
      <c r="K2195" s="47"/>
      <c r="L2195" s="47"/>
      <c r="M2195" s="47"/>
      <c r="N2195" s="47"/>
      <c r="O2195" s="47"/>
      <c r="P2195" s="47"/>
    </row>
    <row r="2196" spans="4:16">
      <c r="D2196" s="47"/>
      <c r="E2196" s="47"/>
      <c r="F2196" s="47"/>
      <c r="G2196" s="47"/>
      <c r="H2196" s="47"/>
      <c r="I2196" s="47"/>
      <c r="J2196" s="47"/>
      <c r="K2196" s="47"/>
      <c r="L2196" s="47"/>
      <c r="M2196" s="47"/>
      <c r="N2196" s="47"/>
      <c r="O2196" s="47"/>
      <c r="P2196" s="47"/>
    </row>
    <row r="2197" spans="4:16">
      <c r="D2197" s="47"/>
      <c r="E2197" s="47"/>
      <c r="F2197" s="47"/>
      <c r="G2197" s="47"/>
      <c r="H2197" s="47"/>
      <c r="I2197" s="47"/>
      <c r="J2197" s="47"/>
      <c r="K2197" s="47"/>
      <c r="L2197" s="47"/>
      <c r="M2197" s="47"/>
      <c r="N2197" s="47"/>
      <c r="O2197" s="47"/>
      <c r="P2197" s="47"/>
    </row>
    <row r="2198" spans="4:16">
      <c r="D2198" s="47"/>
      <c r="E2198" s="47"/>
      <c r="F2198" s="47"/>
      <c r="G2198" s="47"/>
      <c r="H2198" s="47"/>
      <c r="I2198" s="47"/>
      <c r="J2198" s="47"/>
      <c r="K2198" s="47"/>
      <c r="L2198" s="47"/>
      <c r="M2198" s="47"/>
      <c r="N2198" s="47"/>
      <c r="O2198" s="47"/>
      <c r="P2198" s="47"/>
    </row>
    <row r="2199" spans="4:16">
      <c r="D2199" s="47"/>
      <c r="E2199" s="47"/>
      <c r="F2199" s="47"/>
      <c r="G2199" s="47"/>
      <c r="H2199" s="47"/>
      <c r="I2199" s="47"/>
      <c r="J2199" s="47"/>
      <c r="K2199" s="47"/>
      <c r="L2199" s="47"/>
      <c r="M2199" s="47"/>
      <c r="N2199" s="47"/>
      <c r="O2199" s="47"/>
      <c r="P2199" s="47"/>
    </row>
    <row r="2200" spans="4:16">
      <c r="D2200" s="47"/>
      <c r="E2200" s="47"/>
      <c r="F2200" s="47"/>
      <c r="G2200" s="47"/>
      <c r="H2200" s="47"/>
      <c r="I2200" s="47"/>
      <c r="J2200" s="47"/>
      <c r="K2200" s="47"/>
      <c r="L2200" s="47"/>
      <c r="M2200" s="47"/>
      <c r="N2200" s="47"/>
      <c r="O2200" s="47"/>
      <c r="P2200" s="47"/>
    </row>
    <row r="2201" spans="4:16">
      <c r="D2201" s="47"/>
      <c r="E2201" s="47"/>
      <c r="F2201" s="47"/>
      <c r="G2201" s="47"/>
      <c r="H2201" s="47"/>
      <c r="I2201" s="47"/>
      <c r="J2201" s="47"/>
      <c r="K2201" s="47"/>
      <c r="L2201" s="47"/>
      <c r="M2201" s="47"/>
      <c r="N2201" s="47"/>
      <c r="O2201" s="47"/>
      <c r="P2201" s="47"/>
    </row>
    <row r="2202" spans="4:16">
      <c r="D2202" s="47"/>
      <c r="E2202" s="47"/>
      <c r="F2202" s="47"/>
      <c r="G2202" s="47"/>
      <c r="H2202" s="47"/>
      <c r="I2202" s="47"/>
      <c r="J2202" s="47"/>
      <c r="K2202" s="47"/>
      <c r="L2202" s="47"/>
      <c r="M2202" s="47"/>
      <c r="N2202" s="47"/>
      <c r="O2202" s="47"/>
      <c r="P2202" s="47"/>
    </row>
    <row r="2203" spans="4:16">
      <c r="D2203" s="47"/>
      <c r="E2203" s="47"/>
      <c r="F2203" s="47"/>
      <c r="G2203" s="47"/>
      <c r="H2203" s="47"/>
      <c r="I2203" s="47"/>
      <c r="J2203" s="47"/>
      <c r="K2203" s="47"/>
      <c r="L2203" s="47"/>
      <c r="M2203" s="47"/>
      <c r="N2203" s="47"/>
      <c r="O2203" s="47"/>
      <c r="P2203" s="47"/>
    </row>
    <row r="2204" spans="4:16">
      <c r="D2204" s="47"/>
      <c r="E2204" s="47"/>
      <c r="F2204" s="47"/>
      <c r="G2204" s="47"/>
      <c r="H2204" s="47"/>
      <c r="I2204" s="47"/>
      <c r="J2204" s="47"/>
      <c r="K2204" s="47"/>
      <c r="L2204" s="47"/>
      <c r="M2204" s="47"/>
      <c r="N2204" s="47"/>
      <c r="O2204" s="47"/>
      <c r="P2204" s="47"/>
    </row>
    <row r="2205" spans="4:16">
      <c r="D2205" s="47"/>
      <c r="E2205" s="47"/>
      <c r="F2205" s="47"/>
      <c r="G2205" s="47"/>
      <c r="H2205" s="47"/>
      <c r="I2205" s="47"/>
      <c r="J2205" s="47"/>
      <c r="K2205" s="47"/>
      <c r="L2205" s="47"/>
      <c r="M2205" s="47"/>
      <c r="N2205" s="47"/>
      <c r="O2205" s="47"/>
      <c r="P2205" s="47"/>
    </row>
    <row r="2206" spans="4:16">
      <c r="D2206" s="47"/>
      <c r="E2206" s="47"/>
      <c r="F2206" s="47"/>
      <c r="G2206" s="47"/>
      <c r="H2206" s="47"/>
      <c r="I2206" s="47"/>
      <c r="J2206" s="47"/>
      <c r="K2206" s="47"/>
      <c r="L2206" s="47"/>
      <c r="M2206" s="47"/>
      <c r="N2206" s="47"/>
      <c r="O2206" s="47"/>
      <c r="P2206" s="47"/>
    </row>
    <row r="2207" spans="4:16">
      <c r="D2207" s="47"/>
      <c r="E2207" s="47"/>
      <c r="F2207" s="47"/>
      <c r="G2207" s="47"/>
      <c r="H2207" s="47"/>
      <c r="I2207" s="47"/>
      <c r="J2207" s="47"/>
      <c r="K2207" s="47"/>
      <c r="L2207" s="47"/>
      <c r="M2207" s="47"/>
      <c r="N2207" s="47"/>
      <c r="O2207" s="47"/>
      <c r="P2207" s="47"/>
    </row>
    <row r="2208" spans="4:16">
      <c r="D2208" s="47"/>
      <c r="E2208" s="47"/>
      <c r="F2208" s="47"/>
      <c r="G2208" s="47"/>
      <c r="H2208" s="47"/>
      <c r="I2208" s="47"/>
      <c r="J2208" s="47"/>
      <c r="K2208" s="47"/>
      <c r="L2208" s="47"/>
      <c r="M2208" s="47"/>
      <c r="N2208" s="47"/>
      <c r="O2208" s="47"/>
      <c r="P2208" s="47"/>
    </row>
    <row r="2209" spans="4:16">
      <c r="D2209" s="47"/>
      <c r="E2209" s="47"/>
      <c r="F2209" s="47"/>
      <c r="G2209" s="47"/>
      <c r="H2209" s="47"/>
      <c r="I2209" s="47"/>
      <c r="J2209" s="47"/>
      <c r="K2209" s="47"/>
      <c r="L2209" s="47"/>
      <c r="M2209" s="47"/>
      <c r="N2209" s="47"/>
      <c r="O2209" s="47"/>
      <c r="P2209" s="47"/>
    </row>
    <row r="2210" spans="4:16">
      <c r="D2210" s="47"/>
      <c r="E2210" s="47"/>
      <c r="F2210" s="47"/>
      <c r="G2210" s="47"/>
      <c r="H2210" s="47"/>
      <c r="I2210" s="47"/>
      <c r="J2210" s="47"/>
      <c r="K2210" s="47"/>
      <c r="L2210" s="47"/>
      <c r="M2210" s="47"/>
      <c r="N2210" s="47"/>
      <c r="O2210" s="47"/>
      <c r="P2210" s="47"/>
    </row>
    <row r="2211" spans="4:16">
      <c r="D2211" s="47"/>
      <c r="E2211" s="47"/>
      <c r="F2211" s="47"/>
      <c r="G2211" s="47"/>
      <c r="H2211" s="47"/>
      <c r="I2211" s="47"/>
      <c r="J2211" s="47"/>
      <c r="K2211" s="47"/>
      <c r="L2211" s="47"/>
      <c r="M2211" s="47"/>
      <c r="N2211" s="47"/>
      <c r="O2211" s="47"/>
      <c r="P2211" s="47"/>
    </row>
    <row r="2212" spans="4:16">
      <c r="D2212" s="47"/>
      <c r="E2212" s="47"/>
      <c r="F2212" s="47"/>
      <c r="G2212" s="47"/>
      <c r="H2212" s="47"/>
      <c r="I2212" s="47"/>
      <c r="J2212" s="47"/>
      <c r="K2212" s="47"/>
      <c r="L2212" s="47"/>
      <c r="M2212" s="47"/>
      <c r="N2212" s="47"/>
      <c r="O2212" s="47"/>
      <c r="P2212" s="47"/>
    </row>
    <row r="2213" spans="4:16">
      <c r="D2213" s="47"/>
      <c r="E2213" s="47"/>
      <c r="F2213" s="47"/>
      <c r="G2213" s="47"/>
      <c r="H2213" s="47"/>
      <c r="I2213" s="47"/>
      <c r="J2213" s="47"/>
      <c r="K2213" s="47"/>
      <c r="L2213" s="47"/>
      <c r="M2213" s="47"/>
      <c r="N2213" s="47"/>
      <c r="O2213" s="47"/>
      <c r="P2213" s="47"/>
    </row>
    <row r="2214" spans="4:16">
      <c r="D2214" s="47"/>
      <c r="E2214" s="47"/>
      <c r="F2214" s="47"/>
      <c r="G2214" s="47"/>
      <c r="H2214" s="47"/>
      <c r="I2214" s="47"/>
      <c r="J2214" s="47"/>
      <c r="K2214" s="47"/>
      <c r="L2214" s="47"/>
      <c r="M2214" s="47"/>
      <c r="N2214" s="47"/>
      <c r="O2214" s="47"/>
      <c r="P2214" s="47"/>
    </row>
    <row r="2215" spans="4:16">
      <c r="D2215" s="47"/>
      <c r="E2215" s="47"/>
      <c r="F2215" s="47"/>
      <c r="G2215" s="47"/>
      <c r="H2215" s="47"/>
      <c r="I2215" s="47"/>
      <c r="J2215" s="47"/>
      <c r="K2215" s="47"/>
      <c r="L2215" s="47"/>
      <c r="M2215" s="47"/>
      <c r="N2215" s="47"/>
      <c r="O2215" s="47"/>
      <c r="P2215" s="47"/>
    </row>
    <row r="2216" spans="4:16">
      <c r="D2216" s="47"/>
      <c r="E2216" s="47"/>
      <c r="F2216" s="47"/>
      <c r="G2216" s="47"/>
      <c r="H2216" s="47"/>
      <c r="I2216" s="47"/>
      <c r="J2216" s="47"/>
      <c r="K2216" s="47"/>
      <c r="L2216" s="47"/>
      <c r="M2216" s="47"/>
      <c r="N2216" s="47"/>
      <c r="O2216" s="47"/>
      <c r="P2216" s="47"/>
    </row>
    <row r="2217" spans="4:16">
      <c r="D2217" s="47"/>
      <c r="E2217" s="47"/>
      <c r="F2217" s="47"/>
      <c r="G2217" s="47"/>
      <c r="H2217" s="47"/>
      <c r="I2217" s="47"/>
      <c r="J2217" s="47"/>
      <c r="K2217" s="47"/>
      <c r="L2217" s="47"/>
      <c r="M2217" s="47"/>
      <c r="N2217" s="47"/>
      <c r="O2217" s="47"/>
      <c r="P2217" s="47"/>
    </row>
    <row r="2218" spans="4:16">
      <c r="D2218" s="47"/>
      <c r="E2218" s="47"/>
      <c r="F2218" s="47"/>
      <c r="G2218" s="47"/>
      <c r="H2218" s="47"/>
      <c r="I2218" s="47"/>
      <c r="J2218" s="47"/>
      <c r="K2218" s="47"/>
      <c r="L2218" s="47"/>
      <c r="M2218" s="47"/>
      <c r="N2218" s="47"/>
      <c r="O2218" s="47"/>
      <c r="P2218" s="47"/>
    </row>
    <row r="2219" spans="4:16">
      <c r="D2219" s="47"/>
      <c r="E2219" s="47"/>
      <c r="F2219" s="47"/>
      <c r="G2219" s="47"/>
      <c r="H2219" s="47"/>
      <c r="I2219" s="47"/>
      <c r="J2219" s="47"/>
      <c r="K2219" s="47"/>
      <c r="L2219" s="47"/>
      <c r="M2219" s="47"/>
      <c r="N2219" s="47"/>
      <c r="O2219" s="47"/>
      <c r="P2219" s="47"/>
    </row>
    <row r="2220" spans="4:16">
      <c r="D2220" s="47"/>
      <c r="E2220" s="47"/>
      <c r="F2220" s="47"/>
      <c r="G2220" s="47"/>
      <c r="H2220" s="47"/>
      <c r="I2220" s="47"/>
      <c r="J2220" s="47"/>
      <c r="K2220" s="47"/>
      <c r="L2220" s="47"/>
      <c r="M2220" s="47"/>
      <c r="N2220" s="47"/>
      <c r="O2220" s="47"/>
      <c r="P2220" s="47"/>
    </row>
    <row r="2221" spans="4:16">
      <c r="D2221" s="47"/>
      <c r="E2221" s="47"/>
      <c r="F2221" s="47"/>
      <c r="G2221" s="47"/>
      <c r="H2221" s="47"/>
      <c r="I2221" s="47"/>
      <c r="J2221" s="47"/>
      <c r="K2221" s="47"/>
      <c r="L2221" s="47"/>
      <c r="M2221" s="47"/>
      <c r="N2221" s="47"/>
      <c r="O2221" s="47"/>
      <c r="P2221" s="47"/>
    </row>
    <row r="2222" spans="4:16">
      <c r="D2222" s="47"/>
      <c r="E2222" s="47"/>
      <c r="F2222" s="47"/>
      <c r="G2222" s="47"/>
      <c r="H2222" s="47"/>
      <c r="I2222" s="47"/>
      <c r="J2222" s="47"/>
      <c r="K2222" s="47"/>
      <c r="L2222" s="47"/>
      <c r="M2222" s="47"/>
      <c r="N2222" s="47"/>
      <c r="O2222" s="47"/>
      <c r="P2222" s="47"/>
    </row>
    <row r="2223" spans="4:16">
      <c r="D2223" s="47"/>
      <c r="E2223" s="47"/>
      <c r="F2223" s="47"/>
      <c r="G2223" s="47"/>
      <c r="H2223" s="47"/>
      <c r="I2223" s="47"/>
      <c r="J2223" s="47"/>
      <c r="K2223" s="47"/>
      <c r="L2223" s="47"/>
      <c r="M2223" s="47"/>
      <c r="N2223" s="47"/>
      <c r="O2223" s="47"/>
      <c r="P2223" s="47"/>
    </row>
    <row r="2224" spans="4:16">
      <c r="D2224" s="47"/>
      <c r="E2224" s="47"/>
      <c r="F2224" s="47"/>
      <c r="G2224" s="47"/>
      <c r="H2224" s="47"/>
      <c r="I2224" s="47"/>
      <c r="J2224" s="47"/>
      <c r="K2224" s="47"/>
      <c r="L2224" s="47"/>
      <c r="M2224" s="47"/>
      <c r="N2224" s="47"/>
      <c r="O2224" s="47"/>
      <c r="P2224" s="47"/>
    </row>
    <row r="2225" spans="4:16">
      <c r="D2225" s="47"/>
      <c r="E2225" s="47"/>
      <c r="F2225" s="47"/>
      <c r="G2225" s="47"/>
      <c r="H2225" s="47"/>
      <c r="I2225" s="47"/>
      <c r="J2225" s="47"/>
      <c r="K2225" s="47"/>
      <c r="L2225" s="47"/>
      <c r="M2225" s="47"/>
      <c r="N2225" s="47"/>
      <c r="O2225" s="47"/>
      <c r="P2225" s="47"/>
    </row>
    <row r="2226" spans="4:16">
      <c r="D2226" s="47"/>
      <c r="E2226" s="47"/>
      <c r="F2226" s="47"/>
      <c r="G2226" s="47"/>
      <c r="H2226" s="47"/>
      <c r="I2226" s="47"/>
      <c r="J2226" s="47"/>
      <c r="K2226" s="47"/>
      <c r="L2226" s="47"/>
      <c r="M2226" s="47"/>
      <c r="N2226" s="47"/>
      <c r="O2226" s="47"/>
      <c r="P2226" s="47"/>
    </row>
    <row r="2227" spans="4:16">
      <c r="D2227" s="47"/>
      <c r="E2227" s="47"/>
      <c r="F2227" s="47"/>
      <c r="G2227" s="47"/>
      <c r="H2227" s="47"/>
      <c r="I2227" s="47"/>
      <c r="J2227" s="47"/>
      <c r="K2227" s="47"/>
      <c r="L2227" s="47"/>
      <c r="M2227" s="47"/>
      <c r="N2227" s="47"/>
      <c r="O2227" s="47"/>
      <c r="P2227" s="47"/>
    </row>
    <row r="2228" spans="4:16">
      <c r="D2228" s="47"/>
      <c r="E2228" s="47"/>
      <c r="F2228" s="47"/>
      <c r="G2228" s="47"/>
      <c r="H2228" s="47"/>
      <c r="I2228" s="47"/>
      <c r="J2228" s="47"/>
      <c r="K2228" s="47"/>
      <c r="L2228" s="47"/>
      <c r="M2228" s="47"/>
      <c r="N2228" s="47"/>
      <c r="O2228" s="47"/>
      <c r="P2228" s="47"/>
    </row>
    <row r="2229" spans="4:16">
      <c r="D2229" s="47"/>
      <c r="E2229" s="47"/>
      <c r="F2229" s="47"/>
      <c r="G2229" s="47"/>
      <c r="H2229" s="47"/>
      <c r="I2229" s="47"/>
      <c r="J2229" s="47"/>
      <c r="K2229" s="47"/>
      <c r="L2229" s="47"/>
      <c r="M2229" s="47"/>
      <c r="N2229" s="47"/>
      <c r="O2229" s="47"/>
      <c r="P2229" s="47"/>
    </row>
    <row r="2230" spans="4:16">
      <c r="D2230" s="47"/>
      <c r="E2230" s="47"/>
      <c r="F2230" s="47"/>
      <c r="G2230" s="47"/>
      <c r="H2230" s="47"/>
      <c r="I2230" s="47"/>
      <c r="J2230" s="47"/>
      <c r="K2230" s="47"/>
      <c r="L2230" s="47"/>
      <c r="M2230" s="47"/>
      <c r="N2230" s="47"/>
      <c r="O2230" s="47"/>
      <c r="P2230" s="47"/>
    </row>
    <row r="2231" spans="4:16">
      <c r="D2231" s="47"/>
      <c r="E2231" s="47"/>
      <c r="F2231" s="47"/>
      <c r="G2231" s="47"/>
      <c r="H2231" s="47"/>
      <c r="I2231" s="47"/>
      <c r="J2231" s="47"/>
      <c r="K2231" s="47"/>
      <c r="L2231" s="47"/>
      <c r="M2231" s="47"/>
      <c r="N2231" s="47"/>
      <c r="O2231" s="47"/>
      <c r="P2231" s="47"/>
    </row>
    <row r="2232" spans="4:16">
      <c r="D2232" s="47"/>
      <c r="E2232" s="47"/>
      <c r="F2232" s="47"/>
      <c r="G2232" s="47"/>
      <c r="H2232" s="47"/>
      <c r="I2232" s="47"/>
      <c r="J2232" s="47"/>
      <c r="K2232" s="47"/>
      <c r="L2232" s="47"/>
      <c r="M2232" s="47"/>
      <c r="N2232" s="47"/>
      <c r="O2232" s="47"/>
      <c r="P2232" s="47"/>
    </row>
    <row r="2233" spans="4:16">
      <c r="D2233" s="47"/>
      <c r="E2233" s="47"/>
      <c r="F2233" s="47"/>
      <c r="G2233" s="47"/>
      <c r="H2233" s="47"/>
      <c r="I2233" s="47"/>
      <c r="J2233" s="47"/>
      <c r="K2233" s="47"/>
      <c r="L2233" s="47"/>
      <c r="M2233" s="47"/>
      <c r="N2233" s="47"/>
      <c r="O2233" s="47"/>
      <c r="P2233" s="47"/>
    </row>
    <row r="2234" spans="4:16">
      <c r="D2234" s="47"/>
      <c r="E2234" s="47"/>
      <c r="F2234" s="47"/>
      <c r="G2234" s="47"/>
      <c r="H2234" s="47"/>
      <c r="I2234" s="47"/>
      <c r="J2234" s="47"/>
      <c r="K2234" s="47"/>
      <c r="L2234" s="47"/>
      <c r="M2234" s="47"/>
      <c r="N2234" s="47"/>
      <c r="O2234" s="47"/>
      <c r="P2234" s="47"/>
    </row>
    <row r="2235" spans="4:16">
      <c r="D2235" s="47"/>
      <c r="E2235" s="47"/>
      <c r="F2235" s="47"/>
      <c r="G2235" s="47"/>
      <c r="H2235" s="47"/>
      <c r="I2235" s="47"/>
      <c r="J2235" s="47"/>
      <c r="K2235" s="47"/>
      <c r="L2235" s="47"/>
      <c r="M2235" s="47"/>
      <c r="N2235" s="47"/>
      <c r="O2235" s="47"/>
      <c r="P2235" s="47"/>
    </row>
    <row r="2236" spans="4:16">
      <c r="D2236" s="47"/>
      <c r="E2236" s="47"/>
      <c r="F2236" s="47"/>
      <c r="G2236" s="47"/>
      <c r="H2236" s="47"/>
      <c r="I2236" s="47"/>
      <c r="J2236" s="47"/>
      <c r="K2236" s="47"/>
      <c r="L2236" s="47"/>
      <c r="M2236" s="47"/>
      <c r="N2236" s="47"/>
      <c r="O2236" s="47"/>
      <c r="P2236" s="47"/>
    </row>
    <row r="2237" spans="4:16">
      <c r="D2237" s="47"/>
      <c r="E2237" s="47"/>
      <c r="F2237" s="47"/>
      <c r="G2237" s="47"/>
      <c r="H2237" s="47"/>
      <c r="I2237" s="47"/>
      <c r="J2237" s="47"/>
      <c r="K2237" s="47"/>
      <c r="L2237" s="47"/>
      <c r="M2237" s="47"/>
      <c r="N2237" s="47"/>
      <c r="O2237" s="47"/>
      <c r="P2237" s="47"/>
    </row>
    <row r="2238" spans="4:16">
      <c r="D2238" s="47"/>
      <c r="E2238" s="47"/>
      <c r="F2238" s="47"/>
      <c r="G2238" s="47"/>
      <c r="H2238" s="47"/>
      <c r="I2238" s="47"/>
      <c r="J2238" s="47"/>
      <c r="K2238" s="47"/>
      <c r="L2238" s="47"/>
      <c r="M2238" s="47"/>
      <c r="N2238" s="47"/>
      <c r="O2238" s="47"/>
      <c r="P2238" s="47"/>
    </row>
    <row r="2239" spans="4:16">
      <c r="D2239" s="47"/>
      <c r="E2239" s="47"/>
      <c r="F2239" s="47"/>
      <c r="G2239" s="47"/>
      <c r="H2239" s="47"/>
      <c r="I2239" s="47"/>
      <c r="J2239" s="47"/>
      <c r="K2239" s="47"/>
      <c r="L2239" s="47"/>
      <c r="M2239" s="47"/>
      <c r="N2239" s="47"/>
      <c r="O2239" s="47"/>
      <c r="P2239" s="47"/>
    </row>
    <row r="2240" spans="4:16">
      <c r="D2240" s="47"/>
      <c r="E2240" s="47"/>
      <c r="F2240" s="47"/>
      <c r="G2240" s="47"/>
      <c r="H2240" s="47"/>
      <c r="I2240" s="47"/>
      <c r="J2240" s="47"/>
      <c r="K2240" s="47"/>
      <c r="L2240" s="47"/>
      <c r="M2240" s="47"/>
      <c r="N2240" s="47"/>
      <c r="O2240" s="47"/>
      <c r="P2240" s="47"/>
    </row>
    <row r="2241" spans="4:16">
      <c r="D2241" s="47"/>
      <c r="E2241" s="47"/>
      <c r="F2241" s="47"/>
      <c r="G2241" s="47"/>
      <c r="H2241" s="47"/>
      <c r="I2241" s="47"/>
      <c r="J2241" s="47"/>
      <c r="K2241" s="47"/>
      <c r="L2241" s="47"/>
      <c r="M2241" s="47"/>
      <c r="N2241" s="47"/>
      <c r="O2241" s="47"/>
      <c r="P2241" s="47"/>
    </row>
    <row r="2242" spans="4:16">
      <c r="D2242" s="47"/>
      <c r="E2242" s="47"/>
      <c r="F2242" s="47"/>
      <c r="G2242" s="47"/>
      <c r="H2242" s="47"/>
      <c r="I2242" s="47"/>
      <c r="J2242" s="47"/>
      <c r="K2242" s="47"/>
      <c r="L2242" s="47"/>
      <c r="M2242" s="47"/>
      <c r="N2242" s="47"/>
      <c r="O2242" s="47"/>
      <c r="P2242" s="47"/>
    </row>
    <row r="2243" spans="4:16">
      <c r="D2243" s="47"/>
      <c r="E2243" s="47"/>
      <c r="F2243" s="47"/>
      <c r="G2243" s="47"/>
      <c r="H2243" s="47"/>
      <c r="I2243" s="47"/>
      <c r="J2243" s="47"/>
      <c r="K2243" s="47"/>
      <c r="L2243" s="47"/>
      <c r="M2243" s="47"/>
      <c r="N2243" s="47"/>
      <c r="O2243" s="47"/>
      <c r="P2243" s="47"/>
    </row>
    <row r="2244" spans="4:16">
      <c r="D2244" s="47"/>
      <c r="E2244" s="47"/>
      <c r="F2244" s="47"/>
      <c r="G2244" s="47"/>
      <c r="H2244" s="47"/>
      <c r="I2244" s="47"/>
      <c r="J2244" s="47"/>
      <c r="K2244" s="47"/>
      <c r="L2244" s="47"/>
      <c r="M2244" s="47"/>
      <c r="N2244" s="47"/>
      <c r="O2244" s="47"/>
      <c r="P2244" s="47"/>
    </row>
    <row r="2245" spans="4:16">
      <c r="D2245" s="47"/>
      <c r="E2245" s="47"/>
      <c r="F2245" s="47"/>
      <c r="G2245" s="47"/>
      <c r="H2245" s="47"/>
      <c r="I2245" s="47"/>
      <c r="J2245" s="47"/>
      <c r="K2245" s="47"/>
      <c r="L2245" s="47"/>
      <c r="M2245" s="47"/>
      <c r="N2245" s="47"/>
      <c r="O2245" s="47"/>
      <c r="P2245" s="47"/>
    </row>
    <row r="2246" spans="4:16">
      <c r="D2246" s="47"/>
      <c r="E2246" s="47"/>
      <c r="F2246" s="47"/>
      <c r="G2246" s="47"/>
      <c r="H2246" s="47"/>
      <c r="I2246" s="47"/>
      <c r="J2246" s="47"/>
      <c r="K2246" s="47"/>
      <c r="L2246" s="47"/>
      <c r="M2246" s="47"/>
      <c r="N2246" s="47"/>
      <c r="O2246" s="47"/>
      <c r="P2246" s="47"/>
    </row>
    <row r="2247" spans="4:16">
      <c r="D2247" s="47"/>
      <c r="E2247" s="47"/>
      <c r="F2247" s="47"/>
      <c r="G2247" s="47"/>
      <c r="H2247" s="47"/>
      <c r="I2247" s="47"/>
      <c r="J2247" s="47"/>
      <c r="K2247" s="47"/>
      <c r="L2247" s="47"/>
      <c r="M2247" s="47"/>
      <c r="N2247" s="47"/>
      <c r="O2247" s="47"/>
      <c r="P2247" s="47"/>
    </row>
    <row r="2248" spans="4:16">
      <c r="D2248" s="47"/>
      <c r="E2248" s="47"/>
      <c r="F2248" s="47"/>
      <c r="G2248" s="47"/>
      <c r="H2248" s="47"/>
      <c r="I2248" s="47"/>
      <c r="J2248" s="47"/>
      <c r="K2248" s="47"/>
      <c r="L2248" s="47"/>
      <c r="M2248" s="47"/>
      <c r="N2248" s="47"/>
      <c r="O2248" s="47"/>
      <c r="P2248" s="47"/>
    </row>
    <row r="2249" spans="4:16">
      <c r="D2249" s="47"/>
      <c r="E2249" s="47"/>
      <c r="F2249" s="47"/>
      <c r="G2249" s="47"/>
      <c r="H2249" s="47"/>
      <c r="I2249" s="47"/>
      <c r="J2249" s="47"/>
      <c r="K2249" s="47"/>
      <c r="L2249" s="47"/>
      <c r="M2249" s="47"/>
      <c r="N2249" s="47"/>
      <c r="O2249" s="47"/>
      <c r="P2249" s="47"/>
    </row>
    <row r="2250" spans="4:16">
      <c r="D2250" s="47"/>
      <c r="E2250" s="47"/>
      <c r="F2250" s="47"/>
      <c r="G2250" s="47"/>
      <c r="H2250" s="47"/>
      <c r="I2250" s="47"/>
      <c r="J2250" s="47"/>
      <c r="K2250" s="47"/>
      <c r="L2250" s="47"/>
      <c r="M2250" s="47"/>
      <c r="N2250" s="47"/>
      <c r="O2250" s="47"/>
      <c r="P2250" s="47"/>
    </row>
    <row r="2251" spans="4:16">
      <c r="D2251" s="47"/>
      <c r="E2251" s="47"/>
      <c r="F2251" s="47"/>
      <c r="G2251" s="47"/>
      <c r="H2251" s="47"/>
      <c r="I2251" s="47"/>
      <c r="J2251" s="47"/>
      <c r="K2251" s="47"/>
      <c r="L2251" s="47"/>
      <c r="M2251" s="47"/>
      <c r="N2251" s="47"/>
      <c r="O2251" s="47"/>
      <c r="P2251" s="47"/>
    </row>
    <row r="2252" spans="4:16">
      <c r="D2252" s="47"/>
      <c r="E2252" s="47"/>
      <c r="F2252" s="47"/>
      <c r="G2252" s="47"/>
      <c r="H2252" s="47"/>
      <c r="I2252" s="47"/>
      <c r="J2252" s="47"/>
      <c r="K2252" s="47"/>
      <c r="L2252" s="47"/>
      <c r="M2252" s="47"/>
      <c r="N2252" s="47"/>
      <c r="O2252" s="47"/>
      <c r="P2252" s="47"/>
    </row>
    <row r="2253" spans="4:16">
      <c r="D2253" s="47"/>
      <c r="E2253" s="47"/>
      <c r="F2253" s="47"/>
      <c r="G2253" s="47"/>
      <c r="H2253" s="47"/>
      <c r="I2253" s="47"/>
      <c r="J2253" s="47"/>
      <c r="K2253" s="47"/>
      <c r="L2253" s="47"/>
      <c r="M2253" s="47"/>
      <c r="N2253" s="47"/>
      <c r="O2253" s="47"/>
      <c r="P2253" s="47"/>
    </row>
    <row r="2254" spans="4:16">
      <c r="D2254" s="47"/>
      <c r="E2254" s="47"/>
      <c r="F2254" s="47"/>
      <c r="G2254" s="47"/>
      <c r="H2254" s="47"/>
      <c r="I2254" s="47"/>
      <c r="J2254" s="47"/>
      <c r="K2254" s="47"/>
      <c r="L2254" s="47"/>
      <c r="M2254" s="47"/>
      <c r="N2254" s="47"/>
      <c r="O2254" s="47"/>
      <c r="P2254" s="47"/>
    </row>
    <row r="2255" spans="4:16">
      <c r="D2255" s="47"/>
      <c r="E2255" s="47"/>
      <c r="F2255" s="47"/>
      <c r="G2255" s="47"/>
      <c r="H2255" s="47"/>
      <c r="I2255" s="47"/>
      <c r="J2255" s="47"/>
      <c r="K2255" s="47"/>
      <c r="L2255" s="47"/>
      <c r="M2255" s="47"/>
      <c r="N2255" s="47"/>
      <c r="O2255" s="47"/>
      <c r="P2255" s="47"/>
    </row>
    <row r="2256" spans="4:16">
      <c r="D2256" s="47"/>
      <c r="E2256" s="47"/>
      <c r="F2256" s="47"/>
      <c r="G2256" s="47"/>
      <c r="H2256" s="47"/>
      <c r="I2256" s="47"/>
      <c r="J2256" s="47"/>
      <c r="K2256" s="47"/>
      <c r="L2256" s="47"/>
      <c r="M2256" s="47"/>
      <c r="N2256" s="47"/>
      <c r="O2256" s="47"/>
      <c r="P2256" s="47"/>
    </row>
    <row r="2257" spans="4:16">
      <c r="D2257" s="47"/>
      <c r="E2257" s="47"/>
      <c r="F2257" s="47"/>
      <c r="G2257" s="47"/>
      <c r="H2257" s="47"/>
      <c r="I2257" s="47"/>
      <c r="J2257" s="47"/>
      <c r="K2257" s="47"/>
      <c r="L2257" s="47"/>
      <c r="M2257" s="47"/>
      <c r="N2257" s="47"/>
      <c r="O2257" s="47"/>
      <c r="P2257" s="47"/>
    </row>
    <row r="2258" spans="4:16">
      <c r="D2258" s="47"/>
      <c r="E2258" s="47"/>
      <c r="F2258" s="47"/>
      <c r="G2258" s="47"/>
      <c r="H2258" s="47"/>
      <c r="I2258" s="47"/>
      <c r="J2258" s="47"/>
      <c r="K2258" s="47"/>
      <c r="L2258" s="47"/>
      <c r="M2258" s="47"/>
      <c r="N2258" s="47"/>
      <c r="O2258" s="47"/>
      <c r="P2258" s="47"/>
    </row>
    <row r="2259" spans="4:16">
      <c r="D2259" s="47"/>
      <c r="E2259" s="47"/>
      <c r="F2259" s="47"/>
      <c r="G2259" s="47"/>
      <c r="H2259" s="47"/>
      <c r="I2259" s="47"/>
      <c r="J2259" s="47"/>
      <c r="K2259" s="47"/>
      <c r="L2259" s="47"/>
      <c r="M2259" s="47"/>
      <c r="N2259" s="47"/>
      <c r="O2259" s="47"/>
      <c r="P2259" s="47"/>
    </row>
    <row r="2260" spans="4:16">
      <c r="D2260" s="47"/>
      <c r="E2260" s="47"/>
      <c r="F2260" s="47"/>
      <c r="G2260" s="47"/>
      <c r="H2260" s="47"/>
      <c r="I2260" s="47"/>
      <c r="J2260" s="47"/>
      <c r="K2260" s="47"/>
      <c r="L2260" s="47"/>
      <c r="M2260" s="47"/>
      <c r="N2260" s="47"/>
      <c r="O2260" s="47"/>
      <c r="P2260" s="47"/>
    </row>
    <row r="2261" spans="4:16">
      <c r="D2261" s="47"/>
      <c r="E2261" s="47"/>
      <c r="F2261" s="47"/>
      <c r="G2261" s="47"/>
      <c r="H2261" s="47"/>
      <c r="I2261" s="47"/>
      <c r="J2261" s="47"/>
      <c r="K2261" s="47"/>
      <c r="L2261" s="47"/>
      <c r="M2261" s="47"/>
      <c r="N2261" s="47"/>
      <c r="O2261" s="47"/>
      <c r="P2261" s="47"/>
    </row>
    <row r="2262" spans="4:16">
      <c r="D2262" s="47"/>
      <c r="E2262" s="47"/>
      <c r="F2262" s="47"/>
      <c r="G2262" s="47"/>
      <c r="H2262" s="47"/>
      <c r="I2262" s="47"/>
      <c r="J2262" s="47"/>
      <c r="K2262" s="47"/>
      <c r="L2262" s="47"/>
      <c r="M2262" s="47"/>
      <c r="N2262" s="47"/>
      <c r="O2262" s="47"/>
      <c r="P2262" s="47"/>
    </row>
    <row r="2263" spans="4:16">
      <c r="D2263" s="47"/>
      <c r="E2263" s="47"/>
      <c r="F2263" s="47"/>
      <c r="G2263" s="47"/>
      <c r="H2263" s="47"/>
      <c r="I2263" s="47"/>
      <c r="J2263" s="47"/>
      <c r="K2263" s="47"/>
      <c r="L2263" s="47"/>
      <c r="M2263" s="47"/>
      <c r="N2263" s="47"/>
      <c r="O2263" s="47"/>
      <c r="P2263" s="47"/>
    </row>
    <row r="2264" spans="4:16">
      <c r="D2264" s="47"/>
      <c r="E2264" s="47"/>
      <c r="F2264" s="47"/>
      <c r="G2264" s="47"/>
      <c r="H2264" s="47"/>
      <c r="I2264" s="47"/>
      <c r="J2264" s="47"/>
      <c r="K2264" s="47"/>
      <c r="L2264" s="47"/>
      <c r="M2264" s="47"/>
      <c r="N2264" s="47"/>
      <c r="O2264" s="47"/>
      <c r="P2264" s="47"/>
    </row>
    <row r="2265" spans="4:16">
      <c r="D2265" s="47"/>
      <c r="E2265" s="47"/>
      <c r="F2265" s="47"/>
      <c r="G2265" s="47"/>
      <c r="H2265" s="47"/>
      <c r="I2265" s="47"/>
      <c r="J2265" s="47"/>
      <c r="K2265" s="47"/>
      <c r="L2265" s="47"/>
      <c r="M2265" s="47"/>
      <c r="N2265" s="47"/>
      <c r="O2265" s="47"/>
      <c r="P2265" s="47"/>
    </row>
    <row r="2266" spans="4:16">
      <c r="D2266" s="47"/>
      <c r="E2266" s="47"/>
      <c r="F2266" s="47"/>
      <c r="G2266" s="47"/>
      <c r="H2266" s="47"/>
      <c r="I2266" s="47"/>
      <c r="J2266" s="47"/>
      <c r="K2266" s="47"/>
      <c r="L2266" s="47"/>
      <c r="M2266" s="47"/>
      <c r="N2266" s="47"/>
      <c r="O2266" s="47"/>
      <c r="P2266" s="47"/>
    </row>
    <row r="2267" spans="4:16">
      <c r="D2267" s="47"/>
      <c r="E2267" s="47"/>
      <c r="F2267" s="47"/>
      <c r="G2267" s="47"/>
      <c r="H2267" s="47"/>
      <c r="I2267" s="47"/>
      <c r="J2267" s="47"/>
      <c r="K2267" s="47"/>
      <c r="L2267" s="47"/>
      <c r="M2267" s="47"/>
      <c r="N2267" s="47"/>
      <c r="O2267" s="47"/>
      <c r="P2267" s="47"/>
    </row>
    <row r="2268" spans="4:16">
      <c r="D2268" s="47"/>
      <c r="E2268" s="47"/>
      <c r="F2268" s="47"/>
      <c r="G2268" s="47"/>
      <c r="H2268" s="47"/>
      <c r="I2268" s="47"/>
      <c r="J2268" s="47"/>
      <c r="K2268" s="47"/>
      <c r="L2268" s="47"/>
      <c r="M2268" s="47"/>
      <c r="N2268" s="47"/>
      <c r="O2268" s="47"/>
      <c r="P2268" s="47"/>
    </row>
    <row r="2269" spans="4:16">
      <c r="D2269" s="47"/>
      <c r="E2269" s="47"/>
      <c r="F2269" s="47"/>
      <c r="G2269" s="47"/>
      <c r="H2269" s="47"/>
      <c r="I2269" s="47"/>
      <c r="J2269" s="47"/>
      <c r="K2269" s="47"/>
      <c r="L2269" s="47"/>
      <c r="M2269" s="47"/>
      <c r="N2269" s="47"/>
      <c r="O2269" s="47"/>
      <c r="P2269" s="47"/>
    </row>
    <row r="2270" spans="4:16">
      <c r="D2270" s="47"/>
      <c r="E2270" s="47"/>
      <c r="F2270" s="47"/>
      <c r="G2270" s="47"/>
      <c r="H2270" s="47"/>
      <c r="I2270" s="47"/>
      <c r="J2270" s="47"/>
      <c r="K2270" s="47"/>
      <c r="L2270" s="47"/>
      <c r="M2270" s="47"/>
      <c r="N2270" s="47"/>
      <c r="O2270" s="47"/>
      <c r="P2270" s="47"/>
    </row>
    <row r="2271" spans="4:16">
      <c r="D2271" s="47"/>
      <c r="E2271" s="47"/>
      <c r="F2271" s="47"/>
      <c r="G2271" s="47"/>
      <c r="H2271" s="47"/>
      <c r="I2271" s="47"/>
      <c r="J2271" s="47"/>
      <c r="K2271" s="47"/>
      <c r="L2271" s="47"/>
      <c r="M2271" s="47"/>
      <c r="N2271" s="47"/>
      <c r="O2271" s="47"/>
      <c r="P2271" s="47"/>
    </row>
    <row r="2272" spans="4:16">
      <c r="D2272" s="47"/>
      <c r="E2272" s="47"/>
      <c r="F2272" s="47"/>
      <c r="G2272" s="47"/>
      <c r="H2272" s="47"/>
      <c r="I2272" s="47"/>
      <c r="J2272" s="47"/>
      <c r="K2272" s="47"/>
      <c r="L2272" s="47"/>
      <c r="M2272" s="47"/>
      <c r="N2272" s="47"/>
      <c r="O2272" s="47"/>
      <c r="P2272" s="47"/>
    </row>
    <row r="2273" spans="4:16">
      <c r="D2273" s="47"/>
      <c r="E2273" s="47"/>
      <c r="F2273" s="47"/>
      <c r="G2273" s="47"/>
      <c r="H2273" s="47"/>
      <c r="I2273" s="47"/>
      <c r="J2273" s="47"/>
      <c r="K2273" s="47"/>
      <c r="L2273" s="47"/>
      <c r="M2273" s="47"/>
      <c r="N2273" s="47"/>
      <c r="O2273" s="47"/>
      <c r="P2273" s="47"/>
    </row>
    <row r="2274" spans="4:16">
      <c r="D2274" s="47"/>
      <c r="E2274" s="47"/>
      <c r="F2274" s="47"/>
      <c r="G2274" s="47"/>
      <c r="H2274" s="47"/>
      <c r="I2274" s="47"/>
      <c r="J2274" s="47"/>
      <c r="K2274" s="47"/>
      <c r="L2274" s="47"/>
      <c r="M2274" s="47"/>
      <c r="N2274" s="47"/>
      <c r="O2274" s="47"/>
      <c r="P2274" s="47"/>
    </row>
    <row r="2275" spans="4:16">
      <c r="D2275" s="47"/>
      <c r="E2275" s="47"/>
      <c r="F2275" s="47"/>
      <c r="G2275" s="47"/>
      <c r="H2275" s="47"/>
      <c r="I2275" s="47"/>
      <c r="J2275" s="47"/>
      <c r="K2275" s="47"/>
      <c r="L2275" s="47"/>
      <c r="M2275" s="47"/>
      <c r="N2275" s="47"/>
      <c r="O2275" s="47"/>
      <c r="P2275" s="47"/>
    </row>
    <row r="2276" spans="4:16">
      <c r="D2276" s="47"/>
      <c r="E2276" s="47"/>
      <c r="F2276" s="47"/>
      <c r="G2276" s="47"/>
      <c r="H2276" s="47"/>
      <c r="I2276" s="47"/>
      <c r="J2276" s="47"/>
      <c r="K2276" s="47"/>
      <c r="L2276" s="47"/>
      <c r="M2276" s="47"/>
      <c r="N2276" s="47"/>
      <c r="O2276" s="47"/>
      <c r="P2276" s="47"/>
    </row>
    <row r="2277" spans="4:16">
      <c r="D2277" s="47"/>
      <c r="E2277" s="47"/>
      <c r="F2277" s="47"/>
      <c r="G2277" s="47"/>
      <c r="H2277" s="47"/>
      <c r="I2277" s="47"/>
      <c r="J2277" s="47"/>
      <c r="K2277" s="47"/>
      <c r="L2277" s="47"/>
      <c r="M2277" s="47"/>
      <c r="N2277" s="47"/>
      <c r="O2277" s="47"/>
      <c r="P2277" s="47"/>
    </row>
    <row r="2278" spans="4:16">
      <c r="D2278" s="47"/>
      <c r="E2278" s="47"/>
      <c r="F2278" s="47"/>
      <c r="G2278" s="47"/>
      <c r="H2278" s="47"/>
      <c r="I2278" s="47"/>
      <c r="J2278" s="47"/>
      <c r="K2278" s="47"/>
      <c r="L2278" s="47"/>
      <c r="M2278" s="47"/>
      <c r="N2278" s="47"/>
      <c r="O2278" s="47"/>
      <c r="P2278" s="47"/>
    </row>
    <row r="2279" spans="4:16">
      <c r="D2279" s="47"/>
      <c r="E2279" s="47"/>
      <c r="F2279" s="47"/>
      <c r="G2279" s="47"/>
      <c r="H2279" s="47"/>
      <c r="I2279" s="47"/>
      <c r="J2279" s="47"/>
      <c r="K2279" s="47"/>
      <c r="L2279" s="47"/>
      <c r="M2279" s="47"/>
      <c r="N2279" s="47"/>
      <c r="O2279" s="47"/>
      <c r="P2279" s="47"/>
    </row>
    <row r="2280" spans="4:16">
      <c r="D2280" s="47"/>
      <c r="E2280" s="47"/>
      <c r="F2280" s="47"/>
      <c r="G2280" s="47"/>
      <c r="H2280" s="47"/>
      <c r="I2280" s="47"/>
      <c r="J2280" s="47"/>
      <c r="K2280" s="47"/>
      <c r="L2280" s="47"/>
      <c r="M2280" s="47"/>
      <c r="N2280" s="47"/>
      <c r="O2280" s="47"/>
      <c r="P2280" s="47"/>
    </row>
    <row r="2281" spans="4:16">
      <c r="D2281" s="47"/>
      <c r="E2281" s="47"/>
      <c r="F2281" s="47"/>
      <c r="G2281" s="47"/>
      <c r="H2281" s="47"/>
      <c r="I2281" s="47"/>
      <c r="J2281" s="47"/>
      <c r="K2281" s="47"/>
      <c r="L2281" s="47"/>
      <c r="M2281" s="47"/>
      <c r="N2281" s="47"/>
      <c r="O2281" s="47"/>
      <c r="P2281" s="47"/>
    </row>
    <row r="2282" spans="4:16">
      <c r="D2282" s="47"/>
      <c r="E2282" s="47"/>
      <c r="F2282" s="47"/>
      <c r="G2282" s="47"/>
      <c r="H2282" s="47"/>
      <c r="I2282" s="47"/>
      <c r="J2282" s="47"/>
      <c r="K2282" s="47"/>
      <c r="L2282" s="47"/>
      <c r="M2282" s="47"/>
      <c r="N2282" s="47"/>
      <c r="O2282" s="47"/>
      <c r="P2282" s="47"/>
    </row>
    <row r="2283" spans="4:16">
      <c r="D2283" s="47"/>
      <c r="E2283" s="47"/>
      <c r="F2283" s="47"/>
      <c r="G2283" s="47"/>
      <c r="H2283" s="47"/>
      <c r="I2283" s="47"/>
      <c r="J2283" s="47"/>
      <c r="K2283" s="47"/>
      <c r="L2283" s="47"/>
      <c r="M2283" s="47"/>
      <c r="N2283" s="47"/>
      <c r="O2283" s="47"/>
      <c r="P2283" s="47"/>
    </row>
    <row r="2284" spans="4:16">
      <c r="D2284" s="47"/>
      <c r="E2284" s="47"/>
      <c r="F2284" s="47"/>
      <c r="G2284" s="47"/>
      <c r="H2284" s="47"/>
      <c r="I2284" s="47"/>
      <c r="J2284" s="47"/>
      <c r="K2284" s="47"/>
      <c r="L2284" s="47"/>
      <c r="M2284" s="47"/>
      <c r="N2284" s="47"/>
      <c r="O2284" s="47"/>
      <c r="P2284" s="47"/>
    </row>
    <row r="2285" spans="4:16">
      <c r="D2285" s="47"/>
      <c r="E2285" s="47"/>
      <c r="F2285" s="47"/>
      <c r="G2285" s="47"/>
      <c r="H2285" s="47"/>
      <c r="I2285" s="47"/>
      <c r="J2285" s="47"/>
      <c r="K2285" s="47"/>
      <c r="L2285" s="47"/>
      <c r="M2285" s="47"/>
      <c r="N2285" s="47"/>
      <c r="O2285" s="47"/>
      <c r="P2285" s="47"/>
    </row>
    <row r="2286" spans="4:16">
      <c r="D2286" s="47"/>
      <c r="E2286" s="47"/>
      <c r="F2286" s="47"/>
      <c r="G2286" s="47"/>
      <c r="H2286" s="47"/>
      <c r="I2286" s="47"/>
      <c r="J2286" s="47"/>
      <c r="K2286" s="47"/>
      <c r="L2286" s="47"/>
      <c r="M2286" s="47"/>
      <c r="N2286" s="47"/>
      <c r="O2286" s="47"/>
      <c r="P2286" s="47"/>
    </row>
    <row r="2287" spans="4:16">
      <c r="D2287" s="47"/>
      <c r="E2287" s="47"/>
      <c r="F2287" s="47"/>
      <c r="G2287" s="47"/>
      <c r="H2287" s="47"/>
      <c r="I2287" s="47"/>
      <c r="J2287" s="47"/>
      <c r="K2287" s="47"/>
      <c r="L2287" s="47"/>
      <c r="M2287" s="47"/>
      <c r="N2287" s="47"/>
      <c r="O2287" s="47"/>
      <c r="P2287" s="47"/>
    </row>
    <row r="2288" spans="4:16">
      <c r="D2288" s="47"/>
      <c r="E2288" s="47"/>
      <c r="F2288" s="47"/>
      <c r="G2288" s="47"/>
      <c r="H2288" s="47"/>
      <c r="I2288" s="47"/>
      <c r="J2288" s="47"/>
      <c r="K2288" s="47"/>
      <c r="L2288" s="47"/>
      <c r="M2288" s="47"/>
      <c r="N2288" s="47"/>
      <c r="O2288" s="47"/>
      <c r="P2288" s="47"/>
    </row>
    <row r="2289" spans="4:16">
      <c r="D2289" s="47"/>
      <c r="E2289" s="47"/>
      <c r="F2289" s="47"/>
      <c r="G2289" s="47"/>
      <c r="H2289" s="47"/>
      <c r="I2289" s="47"/>
      <c r="J2289" s="47"/>
      <c r="K2289" s="47"/>
      <c r="L2289" s="47"/>
      <c r="M2289" s="47"/>
      <c r="N2289" s="47"/>
      <c r="O2289" s="47"/>
      <c r="P2289" s="47"/>
    </row>
    <row r="2290" spans="4:16">
      <c r="D2290" s="47"/>
      <c r="E2290" s="47"/>
      <c r="F2290" s="47"/>
      <c r="G2290" s="47"/>
      <c r="H2290" s="47"/>
      <c r="I2290" s="47"/>
      <c r="J2290" s="47"/>
      <c r="K2290" s="47"/>
      <c r="L2290" s="47"/>
      <c r="M2290" s="47"/>
      <c r="N2290" s="47"/>
      <c r="O2290" s="47"/>
      <c r="P2290" s="47"/>
    </row>
    <row r="2291" spans="4:16">
      <c r="D2291" s="47"/>
      <c r="E2291" s="47"/>
      <c r="F2291" s="47"/>
      <c r="G2291" s="47"/>
      <c r="H2291" s="47"/>
      <c r="I2291" s="47"/>
      <c r="J2291" s="47"/>
      <c r="K2291" s="47"/>
      <c r="L2291" s="47"/>
      <c r="M2291" s="47"/>
      <c r="N2291" s="47"/>
      <c r="O2291" s="47"/>
      <c r="P2291" s="47"/>
    </row>
    <row r="2292" spans="4:16">
      <c r="D2292" s="47"/>
      <c r="E2292" s="47"/>
      <c r="F2292" s="47"/>
      <c r="G2292" s="47"/>
      <c r="H2292" s="47"/>
      <c r="I2292" s="47"/>
      <c r="J2292" s="47"/>
      <c r="K2292" s="47"/>
      <c r="L2292" s="47"/>
      <c r="M2292" s="47"/>
      <c r="N2292" s="47"/>
      <c r="O2292" s="47"/>
      <c r="P2292" s="47"/>
    </row>
    <row r="2293" spans="4:16">
      <c r="D2293" s="47"/>
      <c r="E2293" s="47"/>
      <c r="F2293" s="47"/>
      <c r="G2293" s="47"/>
      <c r="H2293" s="47"/>
      <c r="I2293" s="47"/>
      <c r="J2293" s="47"/>
      <c r="K2293" s="47"/>
      <c r="L2293" s="47"/>
      <c r="M2293" s="47"/>
      <c r="N2293" s="47"/>
      <c r="O2293" s="47"/>
      <c r="P2293" s="47"/>
    </row>
    <row r="2294" spans="4:16">
      <c r="D2294" s="47"/>
      <c r="E2294" s="47"/>
      <c r="F2294" s="47"/>
      <c r="G2294" s="47"/>
      <c r="H2294" s="47"/>
      <c r="I2294" s="47"/>
      <c r="J2294" s="47"/>
      <c r="K2294" s="47"/>
      <c r="L2294" s="47"/>
      <c r="M2294" s="47"/>
      <c r="N2294" s="47"/>
      <c r="O2294" s="47"/>
      <c r="P2294" s="47"/>
    </row>
    <row r="2295" spans="4:16">
      <c r="D2295" s="47"/>
      <c r="E2295" s="47"/>
      <c r="F2295" s="47"/>
      <c r="G2295" s="47"/>
      <c r="H2295" s="47"/>
      <c r="I2295" s="47"/>
      <c r="J2295" s="47"/>
      <c r="K2295" s="47"/>
      <c r="L2295" s="47"/>
      <c r="M2295" s="47"/>
      <c r="N2295" s="47"/>
      <c r="O2295" s="47"/>
      <c r="P2295" s="47"/>
    </row>
    <row r="2296" spans="4:16">
      <c r="D2296" s="47"/>
      <c r="E2296" s="47"/>
      <c r="F2296" s="47"/>
      <c r="G2296" s="47"/>
      <c r="H2296" s="47"/>
      <c r="I2296" s="47"/>
      <c r="J2296" s="47"/>
      <c r="K2296" s="47"/>
      <c r="L2296" s="47"/>
      <c r="M2296" s="47"/>
      <c r="N2296" s="47"/>
      <c r="O2296" s="47"/>
      <c r="P2296" s="47"/>
    </row>
    <row r="2297" spans="4:16">
      <c r="D2297" s="47"/>
      <c r="E2297" s="47"/>
      <c r="F2297" s="47"/>
      <c r="G2297" s="47"/>
      <c r="H2297" s="47"/>
      <c r="I2297" s="47"/>
      <c r="J2297" s="47"/>
      <c r="K2297" s="47"/>
      <c r="L2297" s="47"/>
      <c r="M2297" s="47"/>
      <c r="N2297" s="47"/>
      <c r="O2297" s="47"/>
      <c r="P2297" s="47"/>
    </row>
    <row r="2298" spans="4:16">
      <c r="D2298" s="47"/>
      <c r="E2298" s="47"/>
      <c r="F2298" s="47"/>
      <c r="G2298" s="47"/>
      <c r="H2298" s="47"/>
      <c r="I2298" s="47"/>
      <c r="J2298" s="47"/>
      <c r="K2298" s="47"/>
      <c r="L2298" s="47"/>
      <c r="M2298" s="47"/>
      <c r="N2298" s="47"/>
      <c r="O2298" s="47"/>
      <c r="P2298" s="47"/>
    </row>
    <row r="2299" spans="4:16">
      <c r="D2299" s="47"/>
      <c r="E2299" s="47"/>
      <c r="F2299" s="47"/>
      <c r="G2299" s="47"/>
      <c r="H2299" s="47"/>
      <c r="I2299" s="47"/>
      <c r="J2299" s="47"/>
      <c r="K2299" s="47"/>
      <c r="L2299" s="47"/>
      <c r="M2299" s="47"/>
      <c r="N2299" s="47"/>
      <c r="O2299" s="47"/>
      <c r="P2299" s="47"/>
    </row>
    <row r="2300" spans="4:16">
      <c r="D2300" s="47"/>
      <c r="E2300" s="47"/>
      <c r="F2300" s="47"/>
      <c r="G2300" s="47"/>
      <c r="H2300" s="47"/>
      <c r="I2300" s="47"/>
      <c r="J2300" s="47"/>
      <c r="K2300" s="47"/>
      <c r="L2300" s="47"/>
      <c r="M2300" s="47"/>
      <c r="N2300" s="47"/>
      <c r="O2300" s="47"/>
      <c r="P2300" s="47"/>
    </row>
    <row r="2301" spans="4:16">
      <c r="D2301" s="47"/>
      <c r="E2301" s="47"/>
      <c r="F2301" s="47"/>
      <c r="G2301" s="47"/>
      <c r="H2301" s="47"/>
      <c r="I2301" s="47"/>
      <c r="J2301" s="47"/>
      <c r="K2301" s="47"/>
      <c r="L2301" s="47"/>
      <c r="M2301" s="47"/>
      <c r="N2301" s="47"/>
      <c r="O2301" s="47"/>
      <c r="P2301" s="47"/>
    </row>
    <row r="2302" spans="4:16">
      <c r="D2302" s="47"/>
      <c r="E2302" s="47"/>
      <c r="F2302" s="47"/>
      <c r="G2302" s="47"/>
      <c r="H2302" s="47"/>
      <c r="I2302" s="47"/>
      <c r="J2302" s="47"/>
      <c r="K2302" s="47"/>
      <c r="L2302" s="47"/>
      <c r="M2302" s="47"/>
      <c r="N2302" s="47"/>
      <c r="O2302" s="47"/>
      <c r="P2302" s="47"/>
    </row>
    <row r="2303" spans="4:16">
      <c r="D2303" s="47"/>
      <c r="E2303" s="47"/>
      <c r="F2303" s="47"/>
      <c r="G2303" s="47"/>
      <c r="H2303" s="47"/>
      <c r="I2303" s="47"/>
      <c r="J2303" s="47"/>
      <c r="K2303" s="47"/>
      <c r="L2303" s="47"/>
      <c r="M2303" s="47"/>
      <c r="N2303" s="47"/>
      <c r="O2303" s="47"/>
      <c r="P2303" s="47"/>
    </row>
    <row r="2304" spans="4:16">
      <c r="D2304" s="47"/>
      <c r="E2304" s="47"/>
      <c r="F2304" s="47"/>
      <c r="G2304" s="47"/>
      <c r="H2304" s="47"/>
      <c r="I2304" s="47"/>
      <c r="J2304" s="47"/>
      <c r="K2304" s="47"/>
      <c r="L2304" s="47"/>
      <c r="M2304" s="47"/>
      <c r="N2304" s="47"/>
      <c r="O2304" s="47"/>
      <c r="P2304" s="47"/>
    </row>
    <row r="2305" spans="4:16">
      <c r="D2305" s="47"/>
      <c r="E2305" s="47"/>
      <c r="F2305" s="47"/>
      <c r="G2305" s="47"/>
      <c r="H2305" s="47"/>
      <c r="I2305" s="47"/>
      <c r="J2305" s="47"/>
      <c r="K2305" s="47"/>
      <c r="L2305" s="47"/>
      <c r="M2305" s="47"/>
      <c r="N2305" s="47"/>
      <c r="O2305" s="47"/>
      <c r="P2305" s="47"/>
    </row>
    <row r="2306" spans="4:16">
      <c r="D2306" s="47"/>
      <c r="E2306" s="47"/>
      <c r="F2306" s="47"/>
      <c r="G2306" s="47"/>
      <c r="H2306" s="47"/>
      <c r="I2306" s="47"/>
      <c r="J2306" s="47"/>
      <c r="K2306" s="47"/>
      <c r="L2306" s="47"/>
      <c r="M2306" s="47"/>
      <c r="N2306" s="47"/>
      <c r="O2306" s="47"/>
      <c r="P2306" s="47"/>
    </row>
    <row r="2307" spans="4:16">
      <c r="D2307" s="47"/>
      <c r="E2307" s="47"/>
      <c r="F2307" s="47"/>
      <c r="G2307" s="47"/>
      <c r="H2307" s="47"/>
      <c r="I2307" s="47"/>
      <c r="J2307" s="47"/>
      <c r="K2307" s="47"/>
      <c r="L2307" s="47"/>
      <c r="M2307" s="47"/>
      <c r="N2307" s="47"/>
      <c r="O2307" s="47"/>
      <c r="P2307" s="47"/>
    </row>
    <row r="2308" spans="4:16">
      <c r="D2308" s="47"/>
      <c r="E2308" s="47"/>
      <c r="F2308" s="47"/>
      <c r="G2308" s="47"/>
      <c r="H2308" s="47"/>
      <c r="I2308" s="47"/>
      <c r="J2308" s="47"/>
      <c r="K2308" s="47"/>
      <c r="L2308" s="47"/>
      <c r="M2308" s="47"/>
      <c r="N2308" s="47"/>
      <c r="O2308" s="47"/>
      <c r="P2308" s="47"/>
    </row>
    <row r="2309" spans="4:16">
      <c r="D2309" s="47"/>
      <c r="E2309" s="47"/>
      <c r="F2309" s="47"/>
      <c r="G2309" s="47"/>
      <c r="H2309" s="47"/>
      <c r="I2309" s="47"/>
      <c r="J2309" s="47"/>
      <c r="K2309" s="47"/>
      <c r="L2309" s="47"/>
      <c r="M2309" s="47"/>
      <c r="N2309" s="47"/>
      <c r="O2309" s="47"/>
      <c r="P2309" s="47"/>
    </row>
    <row r="2310" spans="4:16">
      <c r="D2310" s="47"/>
      <c r="E2310" s="47"/>
      <c r="F2310" s="47"/>
      <c r="G2310" s="47"/>
      <c r="H2310" s="47"/>
      <c r="I2310" s="47"/>
      <c r="J2310" s="47"/>
      <c r="K2310" s="47"/>
      <c r="L2310" s="47"/>
      <c r="M2310" s="47"/>
      <c r="N2310" s="47"/>
      <c r="O2310" s="47"/>
      <c r="P2310" s="47"/>
    </row>
    <row r="2311" spans="4:16">
      <c r="D2311" s="47"/>
      <c r="E2311" s="47"/>
      <c r="F2311" s="47"/>
      <c r="G2311" s="47"/>
      <c r="H2311" s="47"/>
      <c r="I2311" s="47"/>
      <c r="J2311" s="47"/>
      <c r="K2311" s="47"/>
      <c r="L2311" s="47"/>
      <c r="M2311" s="47"/>
      <c r="N2311" s="47"/>
      <c r="O2311" s="47"/>
      <c r="P2311" s="47"/>
    </row>
    <row r="2312" spans="4:16">
      <c r="D2312" s="47"/>
      <c r="E2312" s="47"/>
      <c r="F2312" s="47"/>
      <c r="G2312" s="47"/>
      <c r="H2312" s="47"/>
      <c r="I2312" s="47"/>
      <c r="J2312" s="47"/>
      <c r="K2312" s="47"/>
      <c r="L2312" s="47"/>
      <c r="M2312" s="47"/>
      <c r="N2312" s="47"/>
      <c r="O2312" s="47"/>
      <c r="P2312" s="47"/>
    </row>
    <row r="2313" spans="4:16">
      <c r="D2313" s="47"/>
      <c r="E2313" s="47"/>
      <c r="F2313" s="47"/>
      <c r="G2313" s="47"/>
      <c r="H2313" s="47"/>
      <c r="I2313" s="47"/>
      <c r="J2313" s="47"/>
      <c r="K2313" s="47"/>
      <c r="L2313" s="47"/>
      <c r="M2313" s="47"/>
      <c r="N2313" s="47"/>
      <c r="O2313" s="47"/>
      <c r="P2313" s="47"/>
    </row>
    <row r="2314" spans="4:16">
      <c r="D2314" s="47"/>
      <c r="E2314" s="47"/>
      <c r="F2314" s="47"/>
      <c r="G2314" s="47"/>
      <c r="H2314" s="47"/>
      <c r="I2314" s="47"/>
      <c r="J2314" s="47"/>
      <c r="K2314" s="47"/>
      <c r="L2314" s="47"/>
      <c r="M2314" s="47"/>
      <c r="N2314" s="47"/>
      <c r="O2314" s="47"/>
      <c r="P2314" s="47"/>
    </row>
    <row r="2315" spans="4:16">
      <c r="D2315" s="47"/>
      <c r="E2315" s="47"/>
      <c r="F2315" s="47"/>
      <c r="G2315" s="47"/>
      <c r="H2315" s="47"/>
      <c r="I2315" s="47"/>
      <c r="J2315" s="47"/>
      <c r="K2315" s="47"/>
      <c r="L2315" s="47"/>
      <c r="M2315" s="47"/>
      <c r="N2315" s="47"/>
      <c r="O2315" s="47"/>
      <c r="P2315" s="47"/>
    </row>
    <row r="2316" spans="4:16">
      <c r="D2316" s="47"/>
      <c r="E2316" s="47"/>
      <c r="F2316" s="47"/>
      <c r="G2316" s="47"/>
      <c r="H2316" s="47"/>
      <c r="I2316" s="47"/>
      <c r="J2316" s="47"/>
      <c r="K2316" s="47"/>
      <c r="L2316" s="47"/>
      <c r="M2316" s="47"/>
      <c r="N2316" s="47"/>
      <c r="O2316" s="47"/>
      <c r="P2316" s="47"/>
    </row>
    <row r="2317" spans="4:16">
      <c r="D2317" s="47"/>
      <c r="E2317" s="47"/>
      <c r="F2317" s="47"/>
      <c r="G2317" s="47"/>
      <c r="H2317" s="47"/>
      <c r="I2317" s="47"/>
      <c r="J2317" s="47"/>
      <c r="K2317" s="47"/>
      <c r="L2317" s="47"/>
      <c r="M2317" s="47"/>
      <c r="N2317" s="47"/>
      <c r="O2317" s="47"/>
      <c r="P2317" s="47"/>
    </row>
    <row r="2318" spans="4:16">
      <c r="D2318" s="47"/>
      <c r="E2318" s="47"/>
      <c r="F2318" s="47"/>
      <c r="G2318" s="47"/>
      <c r="H2318" s="47"/>
      <c r="I2318" s="47"/>
      <c r="J2318" s="47"/>
      <c r="K2318" s="47"/>
      <c r="L2318" s="47"/>
      <c r="M2318" s="47"/>
      <c r="N2318" s="47"/>
      <c r="O2318" s="47"/>
      <c r="P2318" s="47"/>
    </row>
    <row r="2319" spans="4:16">
      <c r="D2319" s="47"/>
      <c r="E2319" s="47"/>
      <c r="F2319" s="47"/>
      <c r="G2319" s="47"/>
      <c r="H2319" s="47"/>
      <c r="I2319" s="47"/>
      <c r="J2319" s="47"/>
      <c r="K2319" s="47"/>
      <c r="L2319" s="47"/>
      <c r="M2319" s="47"/>
      <c r="N2319" s="47"/>
      <c r="O2319" s="47"/>
      <c r="P2319" s="47"/>
    </row>
    <row r="2320" spans="4:16">
      <c r="D2320" s="47"/>
      <c r="E2320" s="47"/>
      <c r="F2320" s="47"/>
      <c r="G2320" s="47"/>
      <c r="H2320" s="47"/>
      <c r="I2320" s="47"/>
      <c r="J2320" s="47"/>
      <c r="K2320" s="47"/>
      <c r="L2320" s="47"/>
      <c r="M2320" s="47"/>
      <c r="N2320" s="47"/>
      <c r="O2320" s="47"/>
      <c r="P2320" s="47"/>
    </row>
    <row r="2321" spans="4:16">
      <c r="D2321" s="47"/>
      <c r="E2321" s="47"/>
      <c r="F2321" s="47"/>
      <c r="G2321" s="47"/>
      <c r="H2321" s="47"/>
      <c r="I2321" s="47"/>
      <c r="J2321" s="47"/>
      <c r="K2321" s="47"/>
      <c r="L2321" s="47"/>
      <c r="M2321" s="47"/>
      <c r="N2321" s="47"/>
      <c r="O2321" s="47"/>
      <c r="P2321" s="47"/>
    </row>
    <row r="2322" spans="4:16">
      <c r="D2322" s="47"/>
      <c r="E2322" s="47"/>
      <c r="F2322" s="47"/>
      <c r="G2322" s="47"/>
      <c r="H2322" s="47"/>
      <c r="I2322" s="47"/>
      <c r="J2322" s="47"/>
      <c r="K2322" s="47"/>
      <c r="L2322" s="47"/>
      <c r="M2322" s="47"/>
      <c r="N2322" s="47"/>
      <c r="O2322" s="47"/>
      <c r="P2322" s="47"/>
    </row>
    <row r="2323" spans="4:16">
      <c r="D2323" s="47"/>
      <c r="E2323" s="47"/>
      <c r="F2323" s="47"/>
      <c r="G2323" s="47"/>
      <c r="H2323" s="47"/>
      <c r="I2323" s="47"/>
      <c r="J2323" s="47"/>
      <c r="K2323" s="47"/>
      <c r="L2323" s="47"/>
      <c r="M2323" s="47"/>
      <c r="N2323" s="47"/>
      <c r="O2323" s="47"/>
      <c r="P2323" s="47"/>
    </row>
    <row r="2324" spans="4:16">
      <c r="D2324" s="47"/>
      <c r="E2324" s="47"/>
      <c r="F2324" s="47"/>
      <c r="G2324" s="47"/>
      <c r="H2324" s="47"/>
      <c r="I2324" s="47"/>
      <c r="J2324" s="47"/>
      <c r="K2324" s="47"/>
      <c r="L2324" s="47"/>
      <c r="M2324" s="47"/>
      <c r="N2324" s="47"/>
      <c r="O2324" s="47"/>
      <c r="P2324" s="47"/>
    </row>
    <row r="2325" spans="4:16">
      <c r="D2325" s="47"/>
      <c r="E2325" s="47"/>
      <c r="F2325" s="47"/>
      <c r="G2325" s="47"/>
      <c r="H2325" s="47"/>
      <c r="I2325" s="47"/>
      <c r="J2325" s="47"/>
      <c r="K2325" s="47"/>
      <c r="L2325" s="47"/>
      <c r="M2325" s="47"/>
      <c r="N2325" s="47"/>
      <c r="O2325" s="47"/>
      <c r="P2325" s="47"/>
    </row>
    <row r="2326" spans="4:16">
      <c r="D2326" s="47"/>
      <c r="E2326" s="47"/>
      <c r="F2326" s="47"/>
      <c r="G2326" s="47"/>
      <c r="H2326" s="47"/>
      <c r="I2326" s="47"/>
      <c r="J2326" s="47"/>
      <c r="K2326" s="47"/>
      <c r="L2326" s="47"/>
      <c r="M2326" s="47"/>
      <c r="N2326" s="47"/>
      <c r="O2326" s="47"/>
      <c r="P2326" s="47"/>
    </row>
    <row r="2327" spans="4:16">
      <c r="D2327" s="47"/>
      <c r="E2327" s="47"/>
      <c r="F2327" s="47"/>
      <c r="G2327" s="47"/>
      <c r="H2327" s="47"/>
      <c r="I2327" s="47"/>
      <c r="J2327" s="47"/>
      <c r="K2327" s="47"/>
      <c r="L2327" s="47"/>
      <c r="M2327" s="47"/>
      <c r="N2327" s="47"/>
      <c r="O2327" s="47"/>
      <c r="P2327" s="47"/>
    </row>
    <row r="2328" spans="4:16">
      <c r="D2328" s="47"/>
      <c r="E2328" s="47"/>
      <c r="F2328" s="47"/>
      <c r="G2328" s="47"/>
      <c r="H2328" s="47"/>
      <c r="I2328" s="47"/>
      <c r="J2328" s="47"/>
      <c r="K2328" s="47"/>
      <c r="L2328" s="47"/>
      <c r="M2328" s="47"/>
      <c r="N2328" s="47"/>
      <c r="O2328" s="47"/>
      <c r="P2328" s="47"/>
    </row>
    <row r="2329" spans="4:16">
      <c r="D2329" s="47"/>
      <c r="E2329" s="47"/>
      <c r="F2329" s="47"/>
      <c r="G2329" s="47"/>
      <c r="H2329" s="47"/>
      <c r="I2329" s="47"/>
      <c r="J2329" s="47"/>
      <c r="K2329" s="47"/>
      <c r="L2329" s="47"/>
      <c r="M2329" s="47"/>
      <c r="N2329" s="47"/>
      <c r="O2329" s="47"/>
      <c r="P2329" s="47"/>
    </row>
    <row r="2330" spans="4:16">
      <c r="D2330" s="47"/>
      <c r="E2330" s="47"/>
      <c r="F2330" s="47"/>
      <c r="G2330" s="47"/>
      <c r="H2330" s="47"/>
      <c r="I2330" s="47"/>
      <c r="J2330" s="47"/>
      <c r="K2330" s="47"/>
      <c r="L2330" s="47"/>
      <c r="M2330" s="47"/>
      <c r="N2330" s="47"/>
      <c r="O2330" s="47"/>
      <c r="P2330" s="47"/>
    </row>
    <row r="2331" spans="4:16">
      <c r="D2331" s="47"/>
      <c r="E2331" s="47"/>
      <c r="F2331" s="47"/>
      <c r="G2331" s="47"/>
      <c r="H2331" s="47"/>
      <c r="I2331" s="47"/>
      <c r="J2331" s="47"/>
      <c r="K2331" s="47"/>
      <c r="L2331" s="47"/>
      <c r="M2331" s="47"/>
      <c r="N2331" s="47"/>
      <c r="O2331" s="47"/>
      <c r="P2331" s="47"/>
    </row>
    <row r="2332" spans="4:16">
      <c r="D2332" s="47"/>
      <c r="E2332" s="47"/>
      <c r="F2332" s="47"/>
      <c r="G2332" s="47"/>
      <c r="H2332" s="47"/>
      <c r="I2332" s="47"/>
      <c r="J2332" s="47"/>
      <c r="K2332" s="47"/>
      <c r="L2332" s="47"/>
      <c r="M2332" s="47"/>
      <c r="N2332" s="47"/>
      <c r="O2332" s="47"/>
      <c r="P2332" s="47"/>
    </row>
    <row r="2333" spans="4:16">
      <c r="D2333" s="47"/>
      <c r="E2333" s="47"/>
      <c r="F2333" s="47"/>
      <c r="G2333" s="47"/>
      <c r="H2333" s="47"/>
      <c r="I2333" s="47"/>
      <c r="J2333" s="47"/>
      <c r="K2333" s="47"/>
      <c r="L2333" s="47"/>
      <c r="M2333" s="47"/>
      <c r="N2333" s="47"/>
      <c r="O2333" s="47"/>
      <c r="P2333" s="47"/>
    </row>
    <row r="2334" spans="4:16">
      <c r="D2334" s="47"/>
      <c r="E2334" s="47"/>
      <c r="F2334" s="47"/>
      <c r="G2334" s="47"/>
      <c r="H2334" s="47"/>
      <c r="I2334" s="47"/>
      <c r="J2334" s="47"/>
      <c r="K2334" s="47"/>
      <c r="L2334" s="47"/>
      <c r="M2334" s="47"/>
      <c r="N2334" s="47"/>
      <c r="O2334" s="47"/>
      <c r="P2334" s="47"/>
    </row>
    <row r="2335" spans="4:16">
      <c r="D2335" s="47"/>
      <c r="E2335" s="47"/>
      <c r="F2335" s="47"/>
      <c r="G2335" s="47"/>
      <c r="H2335" s="47"/>
      <c r="I2335" s="47"/>
      <c r="J2335" s="47"/>
      <c r="K2335" s="47"/>
      <c r="L2335" s="47"/>
      <c r="M2335" s="47"/>
      <c r="N2335" s="47"/>
      <c r="O2335" s="47"/>
      <c r="P2335" s="47"/>
    </row>
    <row r="2336" spans="4:16">
      <c r="D2336" s="47"/>
      <c r="E2336" s="47"/>
      <c r="F2336" s="47"/>
      <c r="G2336" s="47"/>
      <c r="H2336" s="47"/>
      <c r="I2336" s="47"/>
      <c r="J2336" s="47"/>
      <c r="K2336" s="47"/>
      <c r="L2336" s="47"/>
      <c r="M2336" s="47"/>
      <c r="N2336" s="47"/>
      <c r="O2336" s="47"/>
      <c r="P2336" s="47"/>
    </row>
    <row r="2337" spans="4:16">
      <c r="D2337" s="47"/>
      <c r="E2337" s="47"/>
      <c r="F2337" s="47"/>
      <c r="G2337" s="47"/>
      <c r="H2337" s="47"/>
      <c r="I2337" s="47"/>
      <c r="J2337" s="47"/>
      <c r="K2337" s="47"/>
      <c r="L2337" s="47"/>
      <c r="M2337" s="47"/>
      <c r="N2337" s="47"/>
      <c r="O2337" s="47"/>
      <c r="P2337" s="47"/>
    </row>
    <row r="2338" spans="4:16">
      <c r="D2338" s="47"/>
      <c r="E2338" s="47"/>
      <c r="F2338" s="47"/>
      <c r="G2338" s="47"/>
      <c r="H2338" s="47"/>
      <c r="I2338" s="47"/>
      <c r="J2338" s="47"/>
      <c r="K2338" s="47"/>
      <c r="L2338" s="47"/>
      <c r="M2338" s="47"/>
      <c r="N2338" s="47"/>
      <c r="O2338" s="47"/>
      <c r="P2338" s="47"/>
    </row>
    <row r="2339" spans="4:16">
      <c r="D2339" s="47"/>
      <c r="E2339" s="47"/>
      <c r="F2339" s="47"/>
      <c r="G2339" s="47"/>
      <c r="H2339" s="47"/>
      <c r="I2339" s="47"/>
      <c r="J2339" s="47"/>
      <c r="K2339" s="47"/>
      <c r="L2339" s="47"/>
      <c r="M2339" s="47"/>
      <c r="N2339" s="47"/>
      <c r="O2339" s="47"/>
      <c r="P2339" s="47"/>
    </row>
    <row r="2340" spans="4:16">
      <c r="D2340" s="47"/>
      <c r="E2340" s="47"/>
      <c r="F2340" s="47"/>
      <c r="G2340" s="47"/>
      <c r="H2340" s="47"/>
      <c r="I2340" s="47"/>
      <c r="J2340" s="47"/>
      <c r="K2340" s="47"/>
      <c r="L2340" s="47"/>
      <c r="M2340" s="47"/>
      <c r="N2340" s="47"/>
      <c r="O2340" s="47"/>
      <c r="P2340" s="47"/>
    </row>
    <row r="2341" spans="4:16">
      <c r="D2341" s="47"/>
      <c r="E2341" s="47"/>
      <c r="F2341" s="47"/>
      <c r="G2341" s="47"/>
      <c r="H2341" s="47"/>
      <c r="I2341" s="47"/>
      <c r="J2341" s="47"/>
      <c r="K2341" s="47"/>
      <c r="L2341" s="47"/>
      <c r="M2341" s="47"/>
      <c r="N2341" s="47"/>
      <c r="O2341" s="47"/>
      <c r="P2341" s="47"/>
    </row>
    <row r="2342" spans="4:16">
      <c r="D2342" s="47"/>
      <c r="E2342" s="47"/>
      <c r="F2342" s="47"/>
      <c r="G2342" s="47"/>
      <c r="H2342" s="47"/>
      <c r="I2342" s="47"/>
      <c r="J2342" s="47"/>
      <c r="K2342" s="47"/>
      <c r="L2342" s="47"/>
      <c r="M2342" s="47"/>
      <c r="N2342" s="47"/>
      <c r="O2342" s="47"/>
      <c r="P2342" s="47"/>
    </row>
    <row r="2343" spans="4:16">
      <c r="D2343" s="47"/>
      <c r="E2343" s="47"/>
      <c r="F2343" s="47"/>
      <c r="G2343" s="47"/>
      <c r="H2343" s="47"/>
      <c r="I2343" s="47"/>
      <c r="J2343" s="47"/>
      <c r="K2343" s="47"/>
      <c r="L2343" s="47"/>
      <c r="M2343" s="47"/>
      <c r="N2343" s="47"/>
      <c r="O2343" s="47"/>
      <c r="P2343" s="47"/>
    </row>
    <row r="2344" spans="4:16">
      <c r="D2344" s="47"/>
      <c r="E2344" s="47"/>
      <c r="F2344" s="47"/>
      <c r="G2344" s="47"/>
      <c r="H2344" s="47"/>
      <c r="I2344" s="47"/>
      <c r="J2344" s="47"/>
      <c r="K2344" s="47"/>
      <c r="L2344" s="47"/>
      <c r="M2344" s="47"/>
      <c r="N2344" s="47"/>
      <c r="O2344" s="47"/>
      <c r="P2344" s="47"/>
    </row>
    <row r="2345" spans="4:16">
      <c r="D2345" s="47"/>
      <c r="E2345" s="47"/>
      <c r="F2345" s="47"/>
      <c r="G2345" s="47"/>
      <c r="H2345" s="47"/>
      <c r="I2345" s="47"/>
      <c r="J2345" s="47"/>
      <c r="K2345" s="47"/>
      <c r="L2345" s="47"/>
      <c r="M2345" s="47"/>
      <c r="N2345" s="47"/>
      <c r="O2345" s="47"/>
      <c r="P2345" s="47"/>
    </row>
    <row r="2346" spans="4:16">
      <c r="D2346" s="47"/>
      <c r="E2346" s="47"/>
      <c r="F2346" s="47"/>
      <c r="G2346" s="47"/>
      <c r="H2346" s="47"/>
      <c r="I2346" s="47"/>
      <c r="J2346" s="47"/>
      <c r="K2346" s="47"/>
      <c r="L2346" s="47"/>
      <c r="M2346" s="47"/>
      <c r="N2346" s="47"/>
      <c r="O2346" s="47"/>
      <c r="P2346" s="47"/>
    </row>
    <row r="2347" spans="4:16">
      <c r="D2347" s="47"/>
      <c r="E2347" s="47"/>
      <c r="F2347" s="47"/>
      <c r="G2347" s="47"/>
      <c r="H2347" s="47"/>
      <c r="I2347" s="47"/>
      <c r="J2347" s="47"/>
      <c r="K2347" s="47"/>
      <c r="L2347" s="47"/>
      <c r="M2347" s="47"/>
      <c r="N2347" s="47"/>
      <c r="O2347" s="47"/>
      <c r="P2347" s="47"/>
    </row>
    <row r="2348" spans="4:16">
      <c r="D2348" s="47"/>
      <c r="E2348" s="47"/>
      <c r="F2348" s="47"/>
      <c r="G2348" s="47"/>
      <c r="H2348" s="47"/>
      <c r="I2348" s="47"/>
      <c r="J2348" s="47"/>
      <c r="K2348" s="47"/>
      <c r="L2348" s="47"/>
      <c r="M2348" s="47"/>
      <c r="N2348" s="47"/>
      <c r="O2348" s="47"/>
      <c r="P2348" s="47"/>
    </row>
    <row r="2349" spans="4:16">
      <c r="D2349" s="47"/>
      <c r="E2349" s="47"/>
      <c r="F2349" s="47"/>
      <c r="G2349" s="47"/>
      <c r="H2349" s="47"/>
      <c r="I2349" s="47"/>
      <c r="J2349" s="47"/>
      <c r="K2349" s="47"/>
      <c r="L2349" s="47"/>
      <c r="M2349" s="47"/>
      <c r="N2349" s="47"/>
      <c r="O2349" s="47"/>
      <c r="P2349" s="47"/>
    </row>
    <row r="2350" spans="4:16">
      <c r="D2350" s="47"/>
      <c r="E2350" s="47"/>
      <c r="F2350" s="47"/>
      <c r="G2350" s="47"/>
      <c r="H2350" s="47"/>
      <c r="I2350" s="47"/>
      <c r="J2350" s="47"/>
      <c r="K2350" s="47"/>
      <c r="L2350" s="47"/>
      <c r="M2350" s="47"/>
      <c r="N2350" s="47"/>
      <c r="O2350" s="47"/>
      <c r="P2350" s="47"/>
    </row>
    <row r="2351" spans="4:16">
      <c r="D2351" s="47"/>
      <c r="E2351" s="47"/>
      <c r="F2351" s="47"/>
      <c r="G2351" s="47"/>
      <c r="H2351" s="47"/>
      <c r="I2351" s="47"/>
      <c r="J2351" s="47"/>
      <c r="K2351" s="47"/>
      <c r="L2351" s="47"/>
      <c r="M2351" s="47"/>
      <c r="N2351" s="47"/>
      <c r="O2351" s="47"/>
      <c r="P2351" s="47"/>
    </row>
    <row r="2352" spans="4:16">
      <c r="D2352" s="47"/>
      <c r="E2352" s="47"/>
      <c r="F2352" s="47"/>
      <c r="G2352" s="47"/>
      <c r="H2352" s="47"/>
      <c r="I2352" s="47"/>
      <c r="J2352" s="47"/>
      <c r="K2352" s="47"/>
      <c r="L2352" s="47"/>
      <c r="M2352" s="47"/>
      <c r="N2352" s="47"/>
      <c r="O2352" s="47"/>
      <c r="P2352" s="47"/>
    </row>
    <row r="2353" spans="4:16">
      <c r="D2353" s="47"/>
      <c r="E2353" s="47"/>
      <c r="F2353" s="47"/>
      <c r="G2353" s="47"/>
      <c r="H2353" s="47"/>
      <c r="I2353" s="47"/>
      <c r="J2353" s="47"/>
      <c r="K2353" s="47"/>
      <c r="L2353" s="47"/>
      <c r="M2353" s="47"/>
      <c r="N2353" s="47"/>
      <c r="O2353" s="47"/>
      <c r="P2353" s="47"/>
    </row>
    <row r="2354" spans="4:16">
      <c r="D2354" s="47"/>
      <c r="E2354" s="47"/>
      <c r="F2354" s="47"/>
      <c r="G2354" s="47"/>
      <c r="H2354" s="47"/>
      <c r="I2354" s="47"/>
      <c r="J2354" s="47"/>
      <c r="K2354" s="47"/>
      <c r="L2354" s="47"/>
      <c r="M2354" s="47"/>
      <c r="N2354" s="47"/>
      <c r="O2354" s="47"/>
      <c r="P2354" s="47"/>
    </row>
    <row r="2355" spans="4:16">
      <c r="D2355" s="47"/>
      <c r="E2355" s="47"/>
      <c r="F2355" s="47"/>
      <c r="G2355" s="47"/>
      <c r="H2355" s="47"/>
      <c r="I2355" s="47"/>
      <c r="J2355" s="47"/>
      <c r="K2355" s="47"/>
      <c r="L2355" s="47"/>
      <c r="M2355" s="47"/>
      <c r="N2355" s="47"/>
      <c r="O2355" s="47"/>
      <c r="P2355" s="47"/>
    </row>
    <row r="2356" spans="4:16">
      <c r="D2356" s="47"/>
      <c r="E2356" s="47"/>
      <c r="F2356" s="47"/>
      <c r="G2356" s="47"/>
      <c r="H2356" s="47"/>
      <c r="I2356" s="47"/>
      <c r="J2356" s="47"/>
      <c r="K2356" s="47"/>
      <c r="L2356" s="47"/>
      <c r="M2356" s="47"/>
      <c r="N2356" s="47"/>
      <c r="O2356" s="47"/>
      <c r="P2356" s="47"/>
    </row>
    <row r="2357" spans="4:16">
      <c r="D2357" s="47"/>
      <c r="E2357" s="47"/>
      <c r="F2357" s="47"/>
      <c r="G2357" s="47"/>
      <c r="H2357" s="47"/>
      <c r="I2357" s="47"/>
      <c r="J2357" s="47"/>
      <c r="K2357" s="47"/>
      <c r="L2357" s="47"/>
      <c r="M2357" s="47"/>
      <c r="N2357" s="47"/>
      <c r="O2357" s="47"/>
      <c r="P2357" s="47"/>
    </row>
    <row r="2358" spans="4:16">
      <c r="D2358" s="47"/>
      <c r="E2358" s="47"/>
      <c r="F2358" s="47"/>
      <c r="G2358" s="47"/>
      <c r="H2358" s="47"/>
      <c r="I2358" s="47"/>
      <c r="J2358" s="47"/>
      <c r="K2358" s="47"/>
      <c r="L2358" s="47"/>
      <c r="M2358" s="47"/>
      <c r="N2358" s="47"/>
      <c r="O2358" s="47"/>
      <c r="P2358" s="47"/>
    </row>
    <row r="2359" spans="4:16">
      <c r="D2359" s="47"/>
      <c r="E2359" s="47"/>
      <c r="F2359" s="47"/>
      <c r="G2359" s="47"/>
      <c r="H2359" s="47"/>
      <c r="I2359" s="47"/>
      <c r="J2359" s="47"/>
      <c r="K2359" s="47"/>
      <c r="L2359" s="47"/>
      <c r="M2359" s="47"/>
      <c r="N2359" s="47"/>
      <c r="O2359" s="47"/>
      <c r="P2359" s="47"/>
    </row>
    <row r="2360" spans="4:16">
      <c r="D2360" s="47"/>
      <c r="E2360" s="47"/>
      <c r="F2360" s="47"/>
      <c r="G2360" s="47"/>
      <c r="H2360" s="47"/>
      <c r="I2360" s="47"/>
      <c r="J2360" s="47"/>
      <c r="K2360" s="47"/>
      <c r="L2360" s="47"/>
      <c r="M2360" s="47"/>
      <c r="N2360" s="47"/>
      <c r="O2360" s="47"/>
      <c r="P2360" s="47"/>
    </row>
    <row r="2361" spans="4:16">
      <c r="D2361" s="47"/>
      <c r="E2361" s="47"/>
      <c r="F2361" s="47"/>
      <c r="G2361" s="47"/>
      <c r="H2361" s="47"/>
      <c r="I2361" s="47"/>
      <c r="J2361" s="47"/>
      <c r="K2361" s="47"/>
      <c r="L2361" s="47"/>
      <c r="M2361" s="47"/>
      <c r="N2361" s="47"/>
      <c r="O2361" s="47"/>
      <c r="P2361" s="47"/>
    </row>
    <row r="2362" spans="4:16">
      <c r="D2362" s="47"/>
      <c r="E2362" s="47"/>
      <c r="F2362" s="47"/>
      <c r="G2362" s="47"/>
      <c r="H2362" s="47"/>
      <c r="I2362" s="47"/>
      <c r="J2362" s="47"/>
      <c r="K2362" s="47"/>
      <c r="L2362" s="47"/>
      <c r="M2362" s="47"/>
      <c r="N2362" s="47"/>
      <c r="O2362" s="47"/>
      <c r="P2362" s="47"/>
    </row>
    <row r="2363" spans="4:16">
      <c r="D2363" s="47"/>
      <c r="E2363" s="47"/>
      <c r="F2363" s="47"/>
      <c r="G2363" s="47"/>
      <c r="H2363" s="47"/>
      <c r="I2363" s="47"/>
      <c r="J2363" s="47"/>
      <c r="K2363" s="47"/>
      <c r="L2363" s="47"/>
      <c r="M2363" s="47"/>
      <c r="N2363" s="47"/>
      <c r="O2363" s="47"/>
      <c r="P2363" s="47"/>
    </row>
    <row r="2364" spans="4:16">
      <c r="D2364" s="47"/>
      <c r="E2364" s="47"/>
      <c r="F2364" s="47"/>
      <c r="G2364" s="47"/>
      <c r="H2364" s="47"/>
      <c r="I2364" s="47"/>
      <c r="J2364" s="47"/>
      <c r="K2364" s="47"/>
      <c r="L2364" s="47"/>
      <c r="M2364" s="47"/>
      <c r="N2364" s="47"/>
      <c r="O2364" s="47"/>
      <c r="P2364" s="47"/>
    </row>
    <row r="2365" spans="4:16">
      <c r="D2365" s="47"/>
      <c r="E2365" s="47"/>
      <c r="F2365" s="47"/>
      <c r="G2365" s="47"/>
      <c r="H2365" s="47"/>
      <c r="I2365" s="47"/>
      <c r="J2365" s="47"/>
      <c r="K2365" s="47"/>
      <c r="L2365" s="47"/>
      <c r="M2365" s="47"/>
      <c r="N2365" s="47"/>
      <c r="O2365" s="47"/>
      <c r="P2365" s="47"/>
    </row>
    <row r="2366" spans="4:16">
      <c r="D2366" s="47"/>
      <c r="E2366" s="47"/>
      <c r="F2366" s="47"/>
      <c r="G2366" s="47"/>
      <c r="H2366" s="47"/>
      <c r="I2366" s="47"/>
      <c r="J2366" s="47"/>
      <c r="K2366" s="47"/>
      <c r="L2366" s="47"/>
      <c r="M2366" s="47"/>
      <c r="N2366" s="47"/>
      <c r="O2366" s="47"/>
      <c r="P2366" s="47"/>
    </row>
    <row r="2367" spans="4:16">
      <c r="D2367" s="47"/>
      <c r="E2367" s="47"/>
      <c r="F2367" s="47"/>
      <c r="G2367" s="47"/>
      <c r="H2367" s="47"/>
      <c r="I2367" s="47"/>
      <c r="J2367" s="47"/>
      <c r="K2367" s="47"/>
      <c r="L2367" s="47"/>
      <c r="M2367" s="47"/>
      <c r="N2367" s="47"/>
      <c r="O2367" s="47"/>
      <c r="P2367" s="47"/>
    </row>
    <row r="2368" spans="4:16">
      <c r="D2368" s="47"/>
      <c r="E2368" s="47"/>
      <c r="F2368" s="47"/>
      <c r="G2368" s="47"/>
      <c r="H2368" s="47"/>
      <c r="I2368" s="47"/>
      <c r="J2368" s="47"/>
      <c r="K2368" s="47"/>
      <c r="L2368" s="47"/>
      <c r="M2368" s="47"/>
      <c r="N2368" s="47"/>
      <c r="O2368" s="47"/>
      <c r="P2368" s="47"/>
    </row>
    <row r="2369" spans="4:16">
      <c r="D2369" s="47"/>
      <c r="E2369" s="47"/>
      <c r="F2369" s="47"/>
      <c r="G2369" s="47"/>
      <c r="H2369" s="47"/>
      <c r="I2369" s="47"/>
      <c r="J2369" s="47"/>
      <c r="K2369" s="47"/>
      <c r="L2369" s="47"/>
      <c r="M2369" s="47"/>
      <c r="N2369" s="47"/>
      <c r="O2369" s="47"/>
      <c r="P2369" s="47"/>
    </row>
    <row r="2370" spans="4:16">
      <c r="D2370" s="47"/>
      <c r="E2370" s="47"/>
      <c r="F2370" s="47"/>
      <c r="G2370" s="47"/>
      <c r="H2370" s="47"/>
      <c r="I2370" s="47"/>
      <c r="J2370" s="47"/>
      <c r="K2370" s="47"/>
      <c r="L2370" s="47"/>
      <c r="M2370" s="47"/>
      <c r="N2370" s="47"/>
      <c r="O2370" s="47"/>
      <c r="P2370" s="47"/>
    </row>
    <row r="2371" spans="4:16">
      <c r="D2371" s="47"/>
      <c r="E2371" s="47"/>
      <c r="F2371" s="47"/>
      <c r="G2371" s="47"/>
      <c r="H2371" s="47"/>
      <c r="I2371" s="47"/>
      <c r="J2371" s="47"/>
      <c r="K2371" s="47"/>
      <c r="L2371" s="47"/>
      <c r="M2371" s="47"/>
      <c r="N2371" s="47"/>
      <c r="O2371" s="47"/>
      <c r="P2371" s="47"/>
    </row>
    <row r="2372" spans="4:16">
      <c r="D2372" s="47"/>
      <c r="E2372" s="47"/>
      <c r="F2372" s="47"/>
      <c r="G2372" s="47"/>
      <c r="H2372" s="47"/>
      <c r="I2372" s="47"/>
      <c r="J2372" s="47"/>
      <c r="K2372" s="47"/>
      <c r="L2372" s="47"/>
      <c r="M2372" s="47"/>
      <c r="N2372" s="47"/>
      <c r="O2372" s="47"/>
      <c r="P2372" s="47"/>
    </row>
    <row r="2373" spans="4:16">
      <c r="D2373" s="47"/>
      <c r="E2373" s="47"/>
      <c r="F2373" s="47"/>
      <c r="G2373" s="47"/>
      <c r="H2373" s="47"/>
      <c r="I2373" s="47"/>
      <c r="J2373" s="47"/>
      <c r="K2373" s="47"/>
      <c r="L2373" s="47"/>
      <c r="M2373" s="47"/>
      <c r="N2373" s="47"/>
      <c r="O2373" s="47"/>
      <c r="P2373" s="47"/>
    </row>
    <row r="2374" spans="4:16">
      <c r="D2374" s="47"/>
      <c r="E2374" s="47"/>
      <c r="F2374" s="47"/>
      <c r="G2374" s="47"/>
      <c r="H2374" s="47"/>
      <c r="I2374" s="47"/>
      <c r="J2374" s="47"/>
      <c r="K2374" s="47"/>
      <c r="L2374" s="47"/>
      <c r="M2374" s="47"/>
      <c r="N2374" s="47"/>
      <c r="O2374" s="47"/>
      <c r="P2374" s="47"/>
    </row>
    <row r="2375" spans="4:16">
      <c r="D2375" s="47"/>
      <c r="E2375" s="47"/>
      <c r="F2375" s="47"/>
      <c r="G2375" s="47"/>
      <c r="H2375" s="47"/>
      <c r="I2375" s="47"/>
      <c r="J2375" s="47"/>
      <c r="K2375" s="47"/>
      <c r="L2375" s="47"/>
      <c r="M2375" s="47"/>
      <c r="N2375" s="47"/>
      <c r="O2375" s="47"/>
      <c r="P2375" s="47"/>
    </row>
    <row r="2376" spans="4:16">
      <c r="D2376" s="47"/>
      <c r="E2376" s="47"/>
      <c r="F2376" s="47"/>
      <c r="G2376" s="47"/>
      <c r="H2376" s="47"/>
      <c r="I2376" s="47"/>
      <c r="J2376" s="47"/>
      <c r="K2376" s="47"/>
      <c r="L2376" s="47"/>
      <c r="M2376" s="47"/>
      <c r="N2376" s="47"/>
      <c r="O2376" s="47"/>
      <c r="P2376" s="47"/>
    </row>
    <row r="2377" spans="4:16">
      <c r="D2377" s="47"/>
      <c r="E2377" s="47"/>
      <c r="F2377" s="47"/>
      <c r="G2377" s="47"/>
      <c r="H2377" s="47"/>
      <c r="I2377" s="47"/>
      <c r="J2377" s="47"/>
      <c r="K2377" s="47"/>
      <c r="L2377" s="47"/>
      <c r="M2377" s="47"/>
      <c r="N2377" s="47"/>
      <c r="O2377" s="47"/>
      <c r="P2377" s="47"/>
    </row>
    <row r="2378" spans="4:16">
      <c r="D2378" s="47"/>
      <c r="E2378" s="47"/>
      <c r="F2378" s="47"/>
      <c r="G2378" s="47"/>
      <c r="H2378" s="47"/>
      <c r="I2378" s="47"/>
      <c r="J2378" s="47"/>
      <c r="K2378" s="47"/>
      <c r="L2378" s="47"/>
      <c r="M2378" s="47"/>
      <c r="N2378" s="47"/>
      <c r="O2378" s="47"/>
      <c r="P2378" s="47"/>
    </row>
    <row r="2379" spans="4:16">
      <c r="D2379" s="47"/>
      <c r="E2379" s="47"/>
      <c r="F2379" s="47"/>
      <c r="G2379" s="47"/>
      <c r="H2379" s="47"/>
      <c r="I2379" s="47"/>
      <c r="J2379" s="47"/>
      <c r="K2379" s="47"/>
      <c r="L2379" s="47"/>
      <c r="M2379" s="47"/>
      <c r="N2379" s="47"/>
      <c r="O2379" s="47"/>
      <c r="P2379" s="47"/>
    </row>
    <row r="2380" spans="4:16">
      <c r="D2380" s="47"/>
      <c r="E2380" s="47"/>
      <c r="F2380" s="47"/>
      <c r="G2380" s="47"/>
      <c r="H2380" s="47"/>
      <c r="I2380" s="47"/>
      <c r="J2380" s="47"/>
      <c r="K2380" s="47"/>
      <c r="L2380" s="47"/>
      <c r="M2380" s="47"/>
      <c r="N2380" s="47"/>
      <c r="O2380" s="47"/>
      <c r="P2380" s="47"/>
    </row>
    <row r="2381" spans="4:16">
      <c r="D2381" s="47"/>
      <c r="E2381" s="47"/>
      <c r="F2381" s="47"/>
      <c r="G2381" s="47"/>
      <c r="H2381" s="47"/>
      <c r="I2381" s="47"/>
      <c r="J2381" s="47"/>
      <c r="K2381" s="47"/>
      <c r="L2381" s="47"/>
      <c r="M2381" s="47"/>
      <c r="N2381" s="47"/>
      <c r="O2381" s="47"/>
      <c r="P2381" s="47"/>
    </row>
    <row r="2382" spans="4:16">
      <c r="D2382" s="47"/>
      <c r="E2382" s="47"/>
      <c r="F2382" s="47"/>
      <c r="G2382" s="47"/>
      <c r="H2382" s="47"/>
      <c r="I2382" s="47"/>
      <c r="J2382" s="47"/>
      <c r="K2382" s="47"/>
      <c r="L2382" s="47"/>
      <c r="M2382" s="47"/>
      <c r="N2382" s="47"/>
      <c r="O2382" s="47"/>
      <c r="P2382" s="47"/>
    </row>
    <row r="2383" spans="4:16">
      <c r="D2383" s="47"/>
      <c r="E2383" s="47"/>
      <c r="F2383" s="47"/>
      <c r="G2383" s="47"/>
      <c r="H2383" s="47"/>
      <c r="I2383" s="47"/>
      <c r="J2383" s="47"/>
      <c r="K2383" s="47"/>
      <c r="L2383" s="47"/>
      <c r="M2383" s="47"/>
      <c r="N2383" s="47"/>
      <c r="O2383" s="47"/>
      <c r="P2383" s="47"/>
    </row>
    <row r="2384" spans="4:16">
      <c r="D2384" s="47"/>
      <c r="E2384" s="47"/>
      <c r="F2384" s="47"/>
      <c r="G2384" s="47"/>
      <c r="H2384" s="47"/>
      <c r="I2384" s="47"/>
      <c r="J2384" s="47"/>
      <c r="K2384" s="47"/>
      <c r="L2384" s="47"/>
      <c r="M2384" s="47"/>
      <c r="N2384" s="47"/>
      <c r="O2384" s="47"/>
      <c r="P2384" s="47"/>
    </row>
    <row r="2385" spans="4:16">
      <c r="D2385" s="47"/>
      <c r="E2385" s="47"/>
      <c r="F2385" s="47"/>
      <c r="G2385" s="47"/>
      <c r="H2385" s="47"/>
      <c r="I2385" s="47"/>
      <c r="J2385" s="47"/>
      <c r="K2385" s="47"/>
      <c r="L2385" s="47"/>
      <c r="M2385" s="47"/>
      <c r="N2385" s="47"/>
      <c r="O2385" s="47"/>
      <c r="P2385" s="47"/>
    </row>
    <row r="2386" spans="4:16">
      <c r="D2386" s="47"/>
      <c r="E2386" s="47"/>
      <c r="F2386" s="47"/>
      <c r="G2386" s="47"/>
      <c r="H2386" s="47"/>
      <c r="I2386" s="47"/>
      <c r="J2386" s="47"/>
      <c r="K2386" s="47"/>
      <c r="L2386" s="47"/>
      <c r="M2386" s="47"/>
      <c r="N2386" s="47"/>
      <c r="O2386" s="47"/>
      <c r="P2386" s="47"/>
    </row>
    <row r="2387" spans="4:16">
      <c r="D2387" s="47"/>
      <c r="E2387" s="47"/>
      <c r="F2387" s="47"/>
      <c r="G2387" s="47"/>
      <c r="H2387" s="47"/>
      <c r="I2387" s="47"/>
      <c r="J2387" s="47"/>
      <c r="K2387" s="47"/>
      <c r="L2387" s="47"/>
      <c r="M2387" s="47"/>
      <c r="N2387" s="47"/>
      <c r="O2387" s="47"/>
      <c r="P2387" s="47"/>
    </row>
    <row r="2388" spans="4:16">
      <c r="D2388" s="47"/>
      <c r="E2388" s="47"/>
      <c r="F2388" s="47"/>
      <c r="G2388" s="47"/>
      <c r="H2388" s="47"/>
      <c r="I2388" s="47"/>
      <c r="J2388" s="47"/>
      <c r="K2388" s="47"/>
      <c r="L2388" s="47"/>
      <c r="M2388" s="47"/>
      <c r="N2388" s="47"/>
      <c r="O2388" s="47"/>
      <c r="P2388" s="47"/>
    </row>
    <row r="2389" spans="4:16">
      <c r="D2389" s="47"/>
      <c r="E2389" s="47"/>
      <c r="F2389" s="47"/>
      <c r="G2389" s="47"/>
      <c r="H2389" s="47"/>
      <c r="I2389" s="47"/>
      <c r="J2389" s="47"/>
      <c r="K2389" s="47"/>
      <c r="L2389" s="47"/>
      <c r="M2389" s="47"/>
      <c r="N2389" s="47"/>
      <c r="O2389" s="47"/>
      <c r="P2389" s="47"/>
    </row>
    <row r="2390" spans="4:16">
      <c r="D2390" s="47"/>
      <c r="E2390" s="47"/>
      <c r="F2390" s="47"/>
      <c r="G2390" s="47"/>
      <c r="H2390" s="47"/>
      <c r="I2390" s="47"/>
      <c r="J2390" s="47"/>
      <c r="K2390" s="47"/>
      <c r="L2390" s="47"/>
      <c r="M2390" s="47"/>
      <c r="N2390" s="47"/>
      <c r="O2390" s="47"/>
      <c r="P2390" s="47"/>
    </row>
    <row r="2391" spans="4:16">
      <c r="D2391" s="47"/>
      <c r="E2391" s="47"/>
      <c r="F2391" s="47"/>
      <c r="G2391" s="47"/>
      <c r="H2391" s="47"/>
      <c r="I2391" s="47"/>
      <c r="J2391" s="47"/>
      <c r="K2391" s="47"/>
      <c r="L2391" s="47"/>
      <c r="M2391" s="47"/>
      <c r="N2391" s="47"/>
      <c r="O2391" s="47"/>
      <c r="P2391" s="47"/>
    </row>
    <row r="2392" spans="4:16">
      <c r="D2392" s="47"/>
      <c r="E2392" s="47"/>
      <c r="F2392" s="47"/>
      <c r="G2392" s="47"/>
      <c r="H2392" s="47"/>
      <c r="I2392" s="47"/>
      <c r="J2392" s="47"/>
      <c r="K2392" s="47"/>
      <c r="L2392" s="47"/>
      <c r="M2392" s="47"/>
      <c r="N2392" s="47"/>
      <c r="O2392" s="47"/>
      <c r="P2392" s="47"/>
    </row>
    <row r="2393" spans="4:16">
      <c r="D2393" s="47"/>
      <c r="E2393" s="47"/>
      <c r="F2393" s="47"/>
      <c r="G2393" s="47"/>
      <c r="H2393" s="47"/>
      <c r="I2393" s="47"/>
      <c r="J2393" s="47"/>
      <c r="K2393" s="47"/>
      <c r="L2393" s="47"/>
      <c r="M2393" s="47"/>
      <c r="N2393" s="47"/>
      <c r="O2393" s="47"/>
      <c r="P2393" s="47"/>
    </row>
    <row r="2394" spans="4:16">
      <c r="D2394" s="47"/>
      <c r="E2394" s="47"/>
      <c r="F2394" s="47"/>
      <c r="G2394" s="47"/>
      <c r="H2394" s="47"/>
      <c r="I2394" s="47"/>
      <c r="J2394" s="47"/>
      <c r="K2394" s="47"/>
      <c r="L2394" s="47"/>
      <c r="M2394" s="47"/>
      <c r="N2394" s="47"/>
      <c r="O2394" s="47"/>
      <c r="P2394" s="47"/>
    </row>
    <row r="2395" spans="4:16">
      <c r="D2395" s="47"/>
      <c r="E2395" s="47"/>
      <c r="F2395" s="47"/>
      <c r="G2395" s="47"/>
      <c r="H2395" s="47"/>
      <c r="I2395" s="47"/>
      <c r="J2395" s="47"/>
      <c r="K2395" s="47"/>
      <c r="L2395" s="47"/>
      <c r="M2395" s="47"/>
      <c r="N2395" s="47"/>
      <c r="O2395" s="47"/>
      <c r="P2395" s="47"/>
    </row>
    <row r="2396" spans="4:16">
      <c r="D2396" s="47"/>
      <c r="E2396" s="47"/>
      <c r="F2396" s="47"/>
      <c r="G2396" s="47"/>
      <c r="H2396" s="47"/>
      <c r="I2396" s="47"/>
      <c r="J2396" s="47"/>
      <c r="K2396" s="47"/>
      <c r="L2396" s="47"/>
      <c r="M2396" s="47"/>
      <c r="N2396" s="47"/>
      <c r="O2396" s="47"/>
      <c r="P2396" s="47"/>
    </row>
    <row r="2397" spans="4:16">
      <c r="D2397" s="47"/>
      <c r="E2397" s="47"/>
      <c r="F2397" s="47"/>
      <c r="G2397" s="47"/>
      <c r="H2397" s="47"/>
      <c r="I2397" s="47"/>
      <c r="J2397" s="47"/>
      <c r="K2397" s="47"/>
      <c r="L2397" s="47"/>
      <c r="M2397" s="47"/>
      <c r="N2397" s="47"/>
      <c r="O2397" s="47"/>
      <c r="P2397" s="47"/>
    </row>
    <row r="2398" spans="4:16">
      <c r="D2398" s="47"/>
      <c r="E2398" s="47"/>
      <c r="F2398" s="47"/>
      <c r="G2398" s="47"/>
      <c r="H2398" s="47"/>
      <c r="I2398" s="47"/>
      <c r="J2398" s="47"/>
      <c r="K2398" s="47"/>
      <c r="L2398" s="47"/>
      <c r="M2398" s="47"/>
      <c r="N2398" s="47"/>
      <c r="O2398" s="47"/>
      <c r="P2398" s="47"/>
    </row>
    <row r="2399" spans="4:16">
      <c r="D2399" s="47"/>
      <c r="E2399" s="47"/>
      <c r="F2399" s="47"/>
      <c r="G2399" s="47"/>
      <c r="H2399" s="47"/>
      <c r="I2399" s="47"/>
      <c r="J2399" s="47"/>
      <c r="K2399" s="47"/>
      <c r="L2399" s="47"/>
      <c r="M2399" s="47"/>
      <c r="N2399" s="47"/>
      <c r="O2399" s="47"/>
      <c r="P2399" s="47"/>
    </row>
    <row r="2400" spans="4:16">
      <c r="D2400" s="47"/>
      <c r="E2400" s="47"/>
      <c r="F2400" s="47"/>
      <c r="G2400" s="47"/>
      <c r="H2400" s="47"/>
      <c r="I2400" s="47"/>
      <c r="J2400" s="47"/>
      <c r="K2400" s="47"/>
      <c r="L2400" s="47"/>
      <c r="M2400" s="47"/>
      <c r="N2400" s="47"/>
      <c r="O2400" s="47"/>
      <c r="P2400" s="47"/>
    </row>
    <row r="2401" spans="4:16">
      <c r="D2401" s="47"/>
      <c r="E2401" s="47"/>
      <c r="F2401" s="47"/>
      <c r="G2401" s="47"/>
      <c r="H2401" s="47"/>
      <c r="I2401" s="47"/>
      <c r="J2401" s="47"/>
      <c r="K2401" s="47"/>
      <c r="L2401" s="47"/>
      <c r="M2401" s="47"/>
      <c r="N2401" s="47"/>
      <c r="O2401" s="47"/>
      <c r="P2401" s="47"/>
    </row>
    <row r="2402" spans="4:16">
      <c r="D2402" s="47"/>
      <c r="E2402" s="47"/>
      <c r="F2402" s="47"/>
      <c r="G2402" s="47"/>
      <c r="H2402" s="47"/>
      <c r="I2402" s="47"/>
      <c r="J2402" s="47"/>
      <c r="K2402" s="47"/>
      <c r="L2402" s="47"/>
      <c r="M2402" s="47"/>
      <c r="N2402" s="47"/>
      <c r="O2402" s="47"/>
      <c r="P2402" s="47"/>
    </row>
    <row r="2403" spans="4:16">
      <c r="D2403" s="47"/>
      <c r="E2403" s="47"/>
      <c r="F2403" s="47"/>
      <c r="G2403" s="47"/>
      <c r="H2403" s="47"/>
      <c r="I2403" s="47"/>
      <c r="J2403" s="47"/>
      <c r="K2403" s="47"/>
      <c r="L2403" s="47"/>
      <c r="M2403" s="47"/>
      <c r="N2403" s="47"/>
      <c r="O2403" s="47"/>
      <c r="P2403" s="47"/>
    </row>
    <row r="2404" spans="4:16">
      <c r="D2404" s="47"/>
      <c r="E2404" s="47"/>
      <c r="F2404" s="47"/>
      <c r="G2404" s="47"/>
      <c r="H2404" s="47"/>
      <c r="I2404" s="47"/>
      <c r="J2404" s="47"/>
      <c r="K2404" s="47"/>
      <c r="L2404" s="47"/>
      <c r="M2404" s="47"/>
      <c r="N2404" s="47"/>
      <c r="O2404" s="47"/>
      <c r="P2404" s="47"/>
    </row>
    <row r="2405" spans="4:16">
      <c r="D2405" s="47"/>
      <c r="E2405" s="47"/>
      <c r="F2405" s="47"/>
      <c r="G2405" s="47"/>
      <c r="H2405" s="47"/>
      <c r="I2405" s="47"/>
      <c r="J2405" s="47"/>
      <c r="K2405" s="47"/>
      <c r="L2405" s="47"/>
      <c r="M2405" s="47"/>
      <c r="N2405" s="47"/>
      <c r="O2405" s="47"/>
      <c r="P2405" s="47"/>
    </row>
    <row r="2406" spans="4:16">
      <c r="D2406" s="47"/>
      <c r="E2406" s="47"/>
      <c r="F2406" s="47"/>
      <c r="G2406" s="47"/>
      <c r="H2406" s="47"/>
      <c r="I2406" s="47"/>
      <c r="J2406" s="47"/>
      <c r="K2406" s="47"/>
      <c r="L2406" s="47"/>
      <c r="M2406" s="47"/>
      <c r="N2406" s="47"/>
      <c r="O2406" s="47"/>
      <c r="P2406" s="47"/>
    </row>
    <row r="2407" spans="4:16">
      <c r="D2407" s="47"/>
      <c r="E2407" s="47"/>
      <c r="F2407" s="47"/>
      <c r="G2407" s="47"/>
      <c r="H2407" s="47"/>
      <c r="I2407" s="47"/>
      <c r="J2407" s="47"/>
      <c r="K2407" s="47"/>
      <c r="L2407" s="47"/>
      <c r="M2407" s="47"/>
      <c r="N2407" s="47"/>
      <c r="O2407" s="47"/>
      <c r="P2407" s="47"/>
    </row>
    <row r="2408" spans="4:16">
      <c r="D2408" s="47"/>
      <c r="E2408" s="47"/>
      <c r="F2408" s="47"/>
      <c r="G2408" s="47"/>
      <c r="H2408" s="47"/>
      <c r="I2408" s="47"/>
      <c r="J2408" s="47"/>
      <c r="K2408" s="47"/>
      <c r="L2408" s="47"/>
      <c r="M2408" s="47"/>
      <c r="N2408" s="47"/>
      <c r="O2408" s="47"/>
      <c r="P2408" s="47"/>
    </row>
    <row r="2409" spans="4:16">
      <c r="D2409" s="47"/>
      <c r="E2409" s="47"/>
      <c r="F2409" s="47"/>
      <c r="G2409" s="47"/>
      <c r="H2409" s="47"/>
      <c r="I2409" s="47"/>
      <c r="J2409" s="47"/>
      <c r="K2409" s="47"/>
      <c r="L2409" s="47"/>
      <c r="M2409" s="47"/>
      <c r="N2409" s="47"/>
      <c r="O2409" s="47"/>
      <c r="P2409" s="47"/>
    </row>
    <row r="2410" spans="4:16">
      <c r="D2410" s="47"/>
      <c r="E2410" s="47"/>
      <c r="F2410" s="47"/>
      <c r="G2410" s="47"/>
      <c r="H2410" s="47"/>
      <c r="I2410" s="47"/>
      <c r="J2410" s="47"/>
      <c r="K2410" s="47"/>
      <c r="L2410" s="47"/>
      <c r="M2410" s="47"/>
      <c r="N2410" s="47"/>
      <c r="O2410" s="47"/>
      <c r="P2410" s="47"/>
    </row>
    <row r="2411" spans="4:16">
      <c r="D2411" s="47"/>
      <c r="E2411" s="47"/>
      <c r="F2411" s="47"/>
      <c r="G2411" s="47"/>
      <c r="H2411" s="47"/>
      <c r="I2411" s="47"/>
      <c r="J2411" s="47"/>
      <c r="K2411" s="47"/>
      <c r="L2411" s="47"/>
      <c r="M2411" s="47"/>
      <c r="N2411" s="47"/>
      <c r="O2411" s="47"/>
      <c r="P2411" s="47"/>
    </row>
    <row r="2412" spans="4:16">
      <c r="D2412" s="47"/>
      <c r="E2412" s="47"/>
      <c r="F2412" s="47"/>
      <c r="G2412" s="47"/>
      <c r="H2412" s="47"/>
      <c r="I2412" s="47"/>
      <c r="J2412" s="47"/>
      <c r="K2412" s="47"/>
      <c r="L2412" s="47"/>
      <c r="M2412" s="47"/>
      <c r="N2412" s="47"/>
      <c r="O2412" s="47"/>
      <c r="P2412" s="47"/>
    </row>
    <row r="2413" spans="4:16">
      <c r="D2413" s="47"/>
      <c r="E2413" s="47"/>
      <c r="F2413" s="47"/>
      <c r="G2413" s="47"/>
      <c r="H2413" s="47"/>
      <c r="I2413" s="47"/>
      <c r="J2413" s="47"/>
      <c r="K2413" s="47"/>
      <c r="L2413" s="47"/>
      <c r="M2413" s="47"/>
      <c r="N2413" s="47"/>
      <c r="O2413" s="47"/>
      <c r="P2413" s="47"/>
    </row>
    <row r="2414" spans="4:16">
      <c r="D2414" s="47"/>
      <c r="E2414" s="47"/>
      <c r="F2414" s="47"/>
      <c r="G2414" s="47"/>
      <c r="H2414" s="47"/>
      <c r="I2414" s="47"/>
      <c r="J2414" s="47"/>
      <c r="K2414" s="47"/>
      <c r="L2414" s="47"/>
      <c r="M2414" s="47"/>
      <c r="N2414" s="47"/>
      <c r="O2414" s="47"/>
      <c r="P2414" s="47"/>
    </row>
    <row r="2415" spans="4:16">
      <c r="D2415" s="47"/>
      <c r="E2415" s="47"/>
      <c r="F2415" s="47"/>
      <c r="G2415" s="47"/>
      <c r="H2415" s="47"/>
      <c r="I2415" s="47"/>
      <c r="J2415" s="47"/>
      <c r="K2415" s="47"/>
      <c r="L2415" s="47"/>
      <c r="M2415" s="47"/>
      <c r="N2415" s="47"/>
      <c r="O2415" s="47"/>
      <c r="P2415" s="47"/>
    </row>
    <row r="2416" spans="4:16">
      <c r="D2416" s="47"/>
      <c r="E2416" s="47"/>
      <c r="F2416" s="47"/>
      <c r="G2416" s="47"/>
      <c r="H2416" s="47"/>
      <c r="I2416" s="47"/>
      <c r="J2416" s="47"/>
      <c r="K2416" s="47"/>
      <c r="L2416" s="47"/>
      <c r="M2416" s="47"/>
      <c r="N2416" s="47"/>
      <c r="O2416" s="47"/>
      <c r="P2416" s="47"/>
    </row>
    <row r="2417" spans="4:16">
      <c r="D2417" s="47"/>
      <c r="E2417" s="47"/>
      <c r="F2417" s="47"/>
      <c r="G2417" s="47"/>
      <c r="H2417" s="47"/>
      <c r="I2417" s="47"/>
      <c r="J2417" s="47"/>
      <c r="K2417" s="47"/>
      <c r="L2417" s="47"/>
      <c r="M2417" s="47"/>
      <c r="N2417" s="47"/>
      <c r="O2417" s="47"/>
      <c r="P2417" s="47"/>
    </row>
    <row r="2418" spans="4:16">
      <c r="D2418" s="47"/>
      <c r="E2418" s="47"/>
      <c r="F2418" s="47"/>
      <c r="G2418" s="47"/>
      <c r="H2418" s="47"/>
      <c r="I2418" s="47"/>
      <c r="J2418" s="47"/>
      <c r="K2418" s="47"/>
      <c r="L2418" s="47"/>
      <c r="M2418" s="47"/>
      <c r="N2418" s="47"/>
      <c r="O2418" s="47"/>
      <c r="P2418" s="47"/>
    </row>
    <row r="2419" spans="4:16">
      <c r="D2419" s="47"/>
      <c r="E2419" s="47"/>
      <c r="F2419" s="47"/>
      <c r="G2419" s="47"/>
      <c r="H2419" s="47"/>
      <c r="I2419" s="47"/>
      <c r="J2419" s="47"/>
      <c r="K2419" s="47"/>
      <c r="L2419" s="47"/>
      <c r="M2419" s="47"/>
      <c r="N2419" s="47"/>
      <c r="O2419" s="47"/>
      <c r="P2419" s="47"/>
    </row>
    <row r="2420" spans="4:16">
      <c r="D2420" s="47"/>
      <c r="E2420" s="47"/>
      <c r="F2420" s="47"/>
      <c r="G2420" s="47"/>
      <c r="H2420" s="47"/>
      <c r="I2420" s="47"/>
      <c r="J2420" s="47"/>
      <c r="K2420" s="47"/>
      <c r="L2420" s="47"/>
      <c r="M2420" s="47"/>
      <c r="N2420" s="47"/>
      <c r="O2420" s="47"/>
      <c r="P2420" s="47"/>
    </row>
    <row r="2421" spans="4:16">
      <c r="D2421" s="47"/>
      <c r="E2421" s="47"/>
      <c r="F2421" s="47"/>
      <c r="G2421" s="47"/>
      <c r="H2421" s="47"/>
      <c r="I2421" s="47"/>
      <c r="J2421" s="47"/>
      <c r="K2421" s="47"/>
      <c r="L2421" s="47"/>
      <c r="M2421" s="47"/>
      <c r="N2421" s="47"/>
      <c r="O2421" s="47"/>
      <c r="P2421" s="47"/>
    </row>
    <row r="2422" spans="4:16">
      <c r="D2422" s="47"/>
      <c r="E2422" s="47"/>
      <c r="F2422" s="47"/>
      <c r="G2422" s="47"/>
      <c r="H2422" s="47"/>
      <c r="I2422" s="47"/>
      <c r="J2422" s="47"/>
      <c r="K2422" s="47"/>
      <c r="L2422" s="47"/>
      <c r="M2422" s="47"/>
      <c r="N2422" s="47"/>
      <c r="O2422" s="47"/>
      <c r="P2422" s="47"/>
    </row>
    <row r="2423" spans="4:16">
      <c r="D2423" s="47"/>
      <c r="E2423" s="47"/>
      <c r="F2423" s="47"/>
      <c r="G2423" s="47"/>
      <c r="H2423" s="47"/>
      <c r="I2423" s="47"/>
      <c r="J2423" s="47"/>
      <c r="K2423" s="47"/>
      <c r="L2423" s="47"/>
      <c r="M2423" s="47"/>
      <c r="N2423" s="47"/>
      <c r="O2423" s="47"/>
      <c r="P2423" s="47"/>
    </row>
    <row r="2424" spans="4:16">
      <c r="D2424" s="47"/>
      <c r="E2424" s="47"/>
      <c r="F2424" s="47"/>
      <c r="G2424" s="47"/>
      <c r="H2424" s="47"/>
      <c r="I2424" s="47"/>
      <c r="J2424" s="47"/>
      <c r="K2424" s="47"/>
      <c r="L2424" s="47"/>
      <c r="M2424" s="47"/>
      <c r="N2424" s="47"/>
      <c r="O2424" s="47"/>
      <c r="P2424" s="47"/>
    </row>
    <row r="2425" spans="4:16">
      <c r="D2425" s="47"/>
      <c r="E2425" s="47"/>
      <c r="F2425" s="47"/>
      <c r="G2425" s="47"/>
      <c r="H2425" s="47"/>
      <c r="I2425" s="47"/>
      <c r="J2425" s="47"/>
      <c r="K2425" s="47"/>
      <c r="L2425" s="47"/>
      <c r="M2425" s="47"/>
      <c r="N2425" s="47"/>
      <c r="O2425" s="47"/>
      <c r="P2425" s="47"/>
    </row>
    <row r="2426" spans="4:16">
      <c r="D2426" s="47"/>
      <c r="E2426" s="47"/>
      <c r="F2426" s="47"/>
      <c r="G2426" s="47"/>
      <c r="H2426" s="47"/>
      <c r="I2426" s="47"/>
      <c r="J2426" s="47"/>
      <c r="K2426" s="47"/>
      <c r="L2426" s="47"/>
      <c r="M2426" s="47"/>
      <c r="N2426" s="47"/>
      <c r="O2426" s="47"/>
      <c r="P2426" s="47"/>
    </row>
    <row r="2427" spans="4:16">
      <c r="D2427" s="47"/>
      <c r="E2427" s="47"/>
      <c r="F2427" s="47"/>
      <c r="G2427" s="47"/>
      <c r="H2427" s="47"/>
      <c r="I2427" s="47"/>
      <c r="J2427" s="47"/>
      <c r="K2427" s="47"/>
      <c r="L2427" s="47"/>
      <c r="M2427" s="47"/>
      <c r="N2427" s="47"/>
      <c r="O2427" s="47"/>
      <c r="P2427" s="47"/>
    </row>
    <row r="2428" spans="4:16">
      <c r="D2428" s="47"/>
      <c r="E2428" s="47"/>
      <c r="F2428" s="47"/>
      <c r="G2428" s="47"/>
      <c r="H2428" s="47"/>
      <c r="I2428" s="47"/>
      <c r="J2428" s="47"/>
      <c r="K2428" s="47"/>
      <c r="L2428" s="47"/>
      <c r="M2428" s="47"/>
      <c r="N2428" s="47"/>
      <c r="O2428" s="47"/>
      <c r="P2428" s="47"/>
    </row>
    <row r="2429" spans="4:16">
      <c r="D2429" s="47"/>
      <c r="E2429" s="47"/>
      <c r="F2429" s="47"/>
      <c r="G2429" s="47"/>
      <c r="H2429" s="47"/>
      <c r="I2429" s="47"/>
      <c r="J2429" s="47"/>
      <c r="K2429" s="47"/>
      <c r="L2429" s="47"/>
      <c r="M2429" s="47"/>
      <c r="N2429" s="47"/>
      <c r="O2429" s="47"/>
      <c r="P2429" s="47"/>
    </row>
    <row r="2430" spans="4:16">
      <c r="D2430" s="47"/>
      <c r="E2430" s="47"/>
      <c r="F2430" s="47"/>
      <c r="G2430" s="47"/>
      <c r="H2430" s="47"/>
      <c r="I2430" s="47"/>
      <c r="J2430" s="47"/>
      <c r="K2430" s="47"/>
      <c r="L2430" s="47"/>
      <c r="M2430" s="47"/>
      <c r="N2430" s="47"/>
      <c r="O2430" s="47"/>
      <c r="P2430" s="47"/>
    </row>
    <row r="2431" spans="4:16">
      <c r="D2431" s="47"/>
      <c r="E2431" s="47"/>
      <c r="F2431" s="47"/>
      <c r="G2431" s="47"/>
      <c r="H2431" s="47"/>
      <c r="I2431" s="47"/>
      <c r="J2431" s="47"/>
      <c r="K2431" s="47"/>
      <c r="L2431" s="47"/>
      <c r="M2431" s="47"/>
      <c r="N2431" s="47"/>
      <c r="O2431" s="47"/>
      <c r="P2431" s="47"/>
    </row>
    <row r="2432" spans="4:16">
      <c r="D2432" s="47"/>
      <c r="E2432" s="47"/>
      <c r="F2432" s="47"/>
      <c r="G2432" s="47"/>
      <c r="H2432" s="47"/>
      <c r="I2432" s="47"/>
      <c r="J2432" s="47"/>
      <c r="K2432" s="47"/>
      <c r="L2432" s="47"/>
      <c r="M2432" s="47"/>
      <c r="N2432" s="47"/>
      <c r="O2432" s="47"/>
      <c r="P2432" s="47"/>
    </row>
    <row r="2433" spans="4:16">
      <c r="D2433" s="47"/>
      <c r="E2433" s="47"/>
      <c r="F2433" s="47"/>
      <c r="G2433" s="47"/>
      <c r="H2433" s="47"/>
      <c r="I2433" s="47"/>
      <c r="J2433" s="47"/>
      <c r="K2433" s="47"/>
      <c r="L2433" s="47"/>
      <c r="M2433" s="47"/>
      <c r="N2433" s="47"/>
      <c r="O2433" s="47"/>
      <c r="P2433" s="47"/>
    </row>
    <row r="2434" spans="4:16">
      <c r="D2434" s="47"/>
      <c r="E2434" s="47"/>
      <c r="F2434" s="47"/>
      <c r="G2434" s="47"/>
      <c r="H2434" s="47"/>
      <c r="I2434" s="47"/>
      <c r="J2434" s="47"/>
      <c r="K2434" s="47"/>
      <c r="L2434" s="47"/>
      <c r="M2434" s="47"/>
      <c r="N2434" s="47"/>
      <c r="O2434" s="47"/>
      <c r="P2434" s="47"/>
    </row>
    <row r="2435" spans="4:16">
      <c r="D2435" s="47"/>
      <c r="E2435" s="47"/>
      <c r="F2435" s="47"/>
      <c r="G2435" s="47"/>
      <c r="H2435" s="47"/>
      <c r="I2435" s="47"/>
      <c r="J2435" s="47"/>
      <c r="K2435" s="47"/>
      <c r="L2435" s="47"/>
      <c r="M2435" s="47"/>
      <c r="N2435" s="47"/>
      <c r="O2435" s="47"/>
      <c r="P2435" s="47"/>
    </row>
    <row r="2436" spans="4:16">
      <c r="D2436" s="47"/>
      <c r="E2436" s="47"/>
      <c r="F2436" s="47"/>
      <c r="G2436" s="47"/>
      <c r="H2436" s="47"/>
      <c r="I2436" s="47"/>
      <c r="J2436" s="47"/>
      <c r="K2436" s="47"/>
      <c r="L2436" s="47"/>
      <c r="M2436" s="47"/>
      <c r="N2436" s="47"/>
      <c r="O2436" s="47"/>
      <c r="P2436" s="47"/>
    </row>
    <row r="2437" spans="4:16">
      <c r="D2437" s="47"/>
      <c r="E2437" s="47"/>
      <c r="F2437" s="47"/>
      <c r="G2437" s="47"/>
      <c r="H2437" s="47"/>
      <c r="I2437" s="47"/>
      <c r="J2437" s="47"/>
      <c r="K2437" s="47"/>
      <c r="L2437" s="47"/>
      <c r="M2437" s="47"/>
      <c r="N2437" s="47"/>
      <c r="O2437" s="47"/>
      <c r="P2437" s="47"/>
    </row>
    <row r="2438" spans="4:16">
      <c r="D2438" s="47"/>
      <c r="E2438" s="47"/>
      <c r="F2438" s="47"/>
      <c r="G2438" s="47"/>
      <c r="H2438" s="47"/>
      <c r="I2438" s="47"/>
      <c r="J2438" s="47"/>
      <c r="K2438" s="47"/>
      <c r="L2438" s="47"/>
      <c r="M2438" s="47"/>
      <c r="N2438" s="47"/>
      <c r="O2438" s="47"/>
      <c r="P2438" s="47"/>
    </row>
    <row r="2439" spans="4:16">
      <c r="D2439" s="47"/>
      <c r="E2439" s="47"/>
      <c r="F2439" s="47"/>
      <c r="G2439" s="47"/>
      <c r="H2439" s="47"/>
      <c r="I2439" s="47"/>
      <c r="J2439" s="47"/>
      <c r="K2439" s="47"/>
      <c r="L2439" s="47"/>
      <c r="M2439" s="47"/>
      <c r="N2439" s="47"/>
      <c r="O2439" s="47"/>
      <c r="P2439" s="47"/>
    </row>
    <row r="2440" spans="4:16">
      <c r="D2440" s="47"/>
      <c r="E2440" s="47"/>
      <c r="F2440" s="47"/>
      <c r="G2440" s="47"/>
      <c r="H2440" s="47"/>
      <c r="I2440" s="47"/>
      <c r="J2440" s="47"/>
      <c r="K2440" s="47"/>
      <c r="L2440" s="47"/>
      <c r="M2440" s="47"/>
      <c r="N2440" s="47"/>
      <c r="O2440" s="47"/>
      <c r="P2440" s="47"/>
    </row>
    <row r="2441" spans="4:16">
      <c r="D2441" s="47"/>
      <c r="E2441" s="47"/>
      <c r="F2441" s="47"/>
      <c r="G2441" s="47"/>
      <c r="H2441" s="47"/>
      <c r="I2441" s="47"/>
      <c r="J2441" s="47"/>
      <c r="K2441" s="47"/>
      <c r="L2441" s="47"/>
      <c r="M2441" s="47"/>
      <c r="N2441" s="47"/>
      <c r="O2441" s="47"/>
      <c r="P2441" s="47"/>
    </row>
    <row r="2442" spans="4:16">
      <c r="D2442" s="47"/>
      <c r="E2442" s="47"/>
      <c r="F2442" s="47"/>
      <c r="G2442" s="47"/>
      <c r="H2442" s="47"/>
      <c r="I2442" s="47"/>
      <c r="J2442" s="47"/>
      <c r="K2442" s="47"/>
      <c r="L2442" s="47"/>
      <c r="M2442" s="47"/>
      <c r="N2442" s="47"/>
      <c r="O2442" s="47"/>
      <c r="P2442" s="47"/>
    </row>
    <row r="2443" spans="4:16">
      <c r="D2443" s="47"/>
      <c r="E2443" s="47"/>
      <c r="F2443" s="47"/>
      <c r="G2443" s="47"/>
      <c r="H2443" s="47"/>
      <c r="I2443" s="47"/>
      <c r="J2443" s="47"/>
      <c r="K2443" s="47"/>
      <c r="L2443" s="47"/>
      <c r="M2443" s="47"/>
      <c r="N2443" s="47"/>
      <c r="O2443" s="47"/>
      <c r="P2443" s="47"/>
    </row>
    <row r="2444" spans="4:16">
      <c r="D2444" s="47"/>
      <c r="E2444" s="47"/>
      <c r="F2444" s="47"/>
      <c r="G2444" s="47"/>
      <c r="H2444" s="47"/>
      <c r="I2444" s="47"/>
      <c r="J2444" s="47"/>
      <c r="K2444" s="47"/>
      <c r="L2444" s="47"/>
      <c r="M2444" s="47"/>
      <c r="N2444" s="47"/>
      <c r="O2444" s="47"/>
      <c r="P2444" s="47"/>
    </row>
    <row r="2445" spans="4:16">
      <c r="D2445" s="47"/>
      <c r="E2445" s="47"/>
      <c r="F2445" s="47"/>
      <c r="G2445" s="47"/>
      <c r="H2445" s="47"/>
      <c r="I2445" s="47"/>
      <c r="J2445" s="47"/>
      <c r="K2445" s="47"/>
      <c r="L2445" s="47"/>
      <c r="M2445" s="47"/>
      <c r="N2445" s="47"/>
      <c r="O2445" s="47"/>
      <c r="P2445" s="47"/>
    </row>
    <row r="2446" spans="4:16">
      <c r="D2446" s="47"/>
      <c r="E2446" s="47"/>
      <c r="F2446" s="47"/>
      <c r="G2446" s="47"/>
      <c r="H2446" s="47"/>
      <c r="I2446" s="47"/>
      <c r="J2446" s="47"/>
      <c r="K2446" s="47"/>
      <c r="L2446" s="47"/>
      <c r="M2446" s="47"/>
      <c r="N2446" s="47"/>
      <c r="O2446" s="47"/>
      <c r="P2446" s="47"/>
    </row>
    <row r="2447" spans="4:16">
      <c r="D2447" s="47"/>
      <c r="E2447" s="47"/>
      <c r="F2447" s="47"/>
      <c r="G2447" s="47"/>
      <c r="H2447" s="47"/>
      <c r="I2447" s="47"/>
      <c r="J2447" s="47"/>
      <c r="K2447" s="47"/>
      <c r="L2447" s="47"/>
      <c r="M2447" s="47"/>
      <c r="N2447" s="47"/>
      <c r="O2447" s="47"/>
      <c r="P2447" s="47"/>
    </row>
    <row r="2448" spans="4:16">
      <c r="D2448" s="47"/>
      <c r="E2448" s="47"/>
      <c r="F2448" s="47"/>
      <c r="G2448" s="47"/>
      <c r="H2448" s="47"/>
      <c r="I2448" s="47"/>
      <c r="J2448" s="47"/>
      <c r="K2448" s="47"/>
      <c r="L2448" s="47"/>
      <c r="M2448" s="47"/>
      <c r="N2448" s="47"/>
      <c r="O2448" s="47"/>
      <c r="P2448" s="47"/>
    </row>
    <row r="2449" spans="4:16">
      <c r="D2449" s="47"/>
      <c r="E2449" s="47"/>
      <c r="F2449" s="47"/>
      <c r="G2449" s="47"/>
      <c r="H2449" s="47"/>
      <c r="I2449" s="47"/>
      <c r="J2449" s="47"/>
      <c r="K2449" s="47"/>
      <c r="L2449" s="47"/>
      <c r="M2449" s="47"/>
      <c r="N2449" s="47"/>
      <c r="O2449" s="47"/>
      <c r="P2449" s="47"/>
    </row>
    <row r="2450" spans="4:16">
      <c r="D2450" s="47"/>
      <c r="E2450" s="47"/>
      <c r="F2450" s="47"/>
      <c r="G2450" s="47"/>
      <c r="H2450" s="47"/>
      <c r="I2450" s="47"/>
      <c r="J2450" s="47"/>
      <c r="K2450" s="47"/>
      <c r="L2450" s="47"/>
      <c r="M2450" s="47"/>
      <c r="N2450" s="47"/>
      <c r="O2450" s="47"/>
      <c r="P2450" s="47"/>
    </row>
    <row r="2451" spans="4:16">
      <c r="D2451" s="47"/>
      <c r="E2451" s="47"/>
      <c r="F2451" s="47"/>
      <c r="G2451" s="47"/>
      <c r="H2451" s="47"/>
      <c r="I2451" s="47"/>
      <c r="J2451" s="47"/>
      <c r="K2451" s="47"/>
      <c r="L2451" s="47"/>
      <c r="M2451" s="47"/>
      <c r="N2451" s="47"/>
      <c r="O2451" s="47"/>
      <c r="P2451" s="47"/>
    </row>
    <row r="2452" spans="4:16">
      <c r="D2452" s="47"/>
      <c r="E2452" s="47"/>
      <c r="F2452" s="47"/>
      <c r="G2452" s="47"/>
      <c r="H2452" s="47"/>
      <c r="I2452" s="47"/>
      <c r="J2452" s="47"/>
      <c r="K2452" s="47"/>
      <c r="L2452" s="47"/>
      <c r="M2452" s="47"/>
      <c r="N2452" s="47"/>
      <c r="O2452" s="47"/>
      <c r="P2452" s="47"/>
    </row>
    <row r="2453" spans="4:16">
      <c r="D2453" s="47"/>
      <c r="E2453" s="47"/>
      <c r="F2453" s="47"/>
      <c r="G2453" s="47"/>
      <c r="H2453" s="47"/>
      <c r="I2453" s="47"/>
      <c r="J2453" s="47"/>
      <c r="K2453" s="47"/>
      <c r="L2453" s="47"/>
      <c r="M2453" s="47"/>
      <c r="N2453" s="47"/>
      <c r="O2453" s="47"/>
      <c r="P2453" s="47"/>
    </row>
    <row r="2454" spans="4:16">
      <c r="D2454" s="47"/>
      <c r="E2454" s="47"/>
      <c r="F2454" s="47"/>
      <c r="G2454" s="47"/>
      <c r="H2454" s="47"/>
      <c r="I2454" s="47"/>
      <c r="J2454" s="47"/>
      <c r="K2454" s="47"/>
      <c r="L2454" s="47"/>
      <c r="M2454" s="47"/>
      <c r="N2454" s="47"/>
      <c r="O2454" s="47"/>
      <c r="P2454" s="47"/>
    </row>
    <row r="2455" spans="4:16">
      <c r="D2455" s="47"/>
      <c r="E2455" s="47"/>
      <c r="F2455" s="47"/>
      <c r="G2455" s="47"/>
      <c r="H2455" s="47"/>
      <c r="I2455" s="47"/>
      <c r="J2455" s="47"/>
      <c r="K2455" s="47"/>
      <c r="L2455" s="47"/>
      <c r="M2455" s="47"/>
      <c r="N2455" s="47"/>
      <c r="O2455" s="47"/>
      <c r="P2455" s="47"/>
    </row>
    <row r="2456" spans="4:16">
      <c r="D2456" s="47"/>
      <c r="E2456" s="47"/>
      <c r="F2456" s="47"/>
      <c r="G2456" s="47"/>
      <c r="H2456" s="47"/>
      <c r="I2456" s="47"/>
      <c r="J2456" s="47"/>
      <c r="K2456" s="47"/>
      <c r="L2456" s="47"/>
      <c r="M2456" s="47"/>
      <c r="N2456" s="47"/>
      <c r="O2456" s="47"/>
      <c r="P2456" s="47"/>
    </row>
    <row r="2457" spans="4:16">
      <c r="D2457" s="47"/>
      <c r="E2457" s="47"/>
      <c r="F2457" s="47"/>
      <c r="G2457" s="47"/>
      <c r="H2457" s="47"/>
      <c r="I2457" s="47"/>
      <c r="J2457" s="47"/>
      <c r="K2457" s="47"/>
      <c r="L2457" s="47"/>
      <c r="M2457" s="47"/>
      <c r="N2457" s="47"/>
      <c r="O2457" s="47"/>
      <c r="P2457" s="47"/>
    </row>
    <row r="2458" spans="4:16">
      <c r="D2458" s="47"/>
      <c r="E2458" s="47"/>
      <c r="F2458" s="47"/>
      <c r="G2458" s="47"/>
      <c r="H2458" s="47"/>
      <c r="I2458" s="47"/>
      <c r="J2458" s="47"/>
      <c r="K2458" s="47"/>
      <c r="L2458" s="47"/>
      <c r="M2458" s="47"/>
      <c r="N2458" s="47"/>
      <c r="O2458" s="47"/>
      <c r="P2458" s="47"/>
    </row>
    <row r="2459" spans="4:16">
      <c r="D2459" s="47"/>
      <c r="E2459" s="47"/>
      <c r="F2459" s="47"/>
      <c r="G2459" s="47"/>
      <c r="H2459" s="47"/>
      <c r="I2459" s="47"/>
      <c r="J2459" s="47"/>
      <c r="K2459" s="47"/>
      <c r="L2459" s="47"/>
      <c r="M2459" s="47"/>
      <c r="N2459" s="47"/>
      <c r="O2459" s="47"/>
      <c r="P2459" s="47"/>
    </row>
    <row r="2460" spans="4:16">
      <c r="D2460" s="47"/>
      <c r="E2460" s="47"/>
      <c r="F2460" s="47"/>
      <c r="G2460" s="47"/>
      <c r="H2460" s="47"/>
      <c r="I2460" s="47"/>
      <c r="J2460" s="47"/>
      <c r="K2460" s="47"/>
      <c r="L2460" s="47"/>
      <c r="M2460" s="47"/>
      <c r="N2460" s="47"/>
      <c r="O2460" s="47"/>
      <c r="P2460" s="47"/>
    </row>
    <row r="2461" spans="4:16">
      <c r="D2461" s="47"/>
      <c r="E2461" s="47"/>
      <c r="F2461" s="47"/>
      <c r="G2461" s="47"/>
      <c r="H2461" s="47"/>
      <c r="I2461" s="47"/>
      <c r="J2461" s="47"/>
      <c r="K2461" s="47"/>
      <c r="L2461" s="47"/>
      <c r="M2461" s="47"/>
      <c r="N2461" s="47"/>
      <c r="O2461" s="47"/>
      <c r="P2461" s="47"/>
    </row>
    <row r="2462" spans="4:16">
      <c r="D2462" s="47"/>
      <c r="E2462" s="47"/>
      <c r="F2462" s="47"/>
      <c r="G2462" s="47"/>
      <c r="H2462" s="47"/>
      <c r="I2462" s="47"/>
      <c r="J2462" s="47"/>
      <c r="K2462" s="47"/>
      <c r="L2462" s="47"/>
      <c r="M2462" s="47"/>
      <c r="N2462" s="47"/>
      <c r="O2462" s="47"/>
      <c r="P2462" s="47"/>
    </row>
    <row r="2463" spans="4:16">
      <c r="D2463" s="47"/>
      <c r="E2463" s="47"/>
      <c r="F2463" s="47"/>
      <c r="G2463" s="47"/>
      <c r="H2463" s="47"/>
      <c r="I2463" s="47"/>
      <c r="J2463" s="47"/>
      <c r="K2463" s="47"/>
      <c r="L2463" s="47"/>
      <c r="M2463" s="47"/>
      <c r="N2463" s="47"/>
      <c r="O2463" s="47"/>
      <c r="P2463" s="47"/>
    </row>
    <row r="2464" spans="4:16">
      <c r="D2464" s="47"/>
      <c r="E2464" s="47"/>
      <c r="F2464" s="47"/>
      <c r="G2464" s="47"/>
      <c r="H2464" s="47"/>
      <c r="I2464" s="47"/>
      <c r="J2464" s="47"/>
      <c r="K2464" s="47"/>
      <c r="L2464" s="47"/>
      <c r="M2464" s="47"/>
      <c r="N2464" s="47"/>
      <c r="O2464" s="47"/>
      <c r="P2464" s="47"/>
    </row>
    <row r="2465" spans="4:16">
      <c r="D2465" s="47"/>
      <c r="E2465" s="47"/>
      <c r="F2465" s="47"/>
      <c r="G2465" s="47"/>
      <c r="H2465" s="47"/>
      <c r="I2465" s="47"/>
      <c r="J2465" s="47"/>
      <c r="K2465" s="47"/>
      <c r="L2465" s="47"/>
      <c r="M2465" s="47"/>
      <c r="N2465" s="47"/>
      <c r="O2465" s="47"/>
      <c r="P2465" s="47"/>
    </row>
    <row r="2466" spans="4:16">
      <c r="D2466" s="47"/>
      <c r="E2466" s="47"/>
      <c r="F2466" s="47"/>
      <c r="G2466" s="47"/>
      <c r="H2466" s="47"/>
      <c r="I2466" s="47"/>
      <c r="J2466" s="47"/>
      <c r="K2466" s="47"/>
      <c r="L2466" s="47"/>
      <c r="M2466" s="47"/>
      <c r="N2466" s="47"/>
      <c r="O2466" s="47"/>
      <c r="P2466" s="47"/>
    </row>
    <row r="2467" spans="4:16">
      <c r="D2467" s="47"/>
      <c r="E2467" s="47"/>
      <c r="F2467" s="47"/>
      <c r="G2467" s="47"/>
      <c r="H2467" s="47"/>
      <c r="I2467" s="47"/>
      <c r="J2467" s="47"/>
      <c r="K2467" s="47"/>
      <c r="L2467" s="47"/>
      <c r="M2467" s="47"/>
      <c r="N2467" s="47"/>
      <c r="O2467" s="47"/>
      <c r="P2467" s="47"/>
    </row>
    <row r="2468" spans="4:16">
      <c r="D2468" s="47"/>
      <c r="E2468" s="47"/>
      <c r="F2468" s="47"/>
      <c r="G2468" s="47"/>
      <c r="H2468" s="47"/>
      <c r="I2468" s="47"/>
      <c r="J2468" s="47"/>
      <c r="K2468" s="47"/>
      <c r="L2468" s="47"/>
      <c r="M2468" s="47"/>
      <c r="N2468" s="47"/>
      <c r="O2468" s="47"/>
      <c r="P2468" s="47"/>
    </row>
    <row r="2469" spans="4:16">
      <c r="D2469" s="47"/>
      <c r="E2469" s="47"/>
      <c r="F2469" s="47"/>
      <c r="G2469" s="47"/>
      <c r="H2469" s="47"/>
      <c r="I2469" s="47"/>
      <c r="J2469" s="47"/>
      <c r="K2469" s="47"/>
      <c r="L2469" s="47"/>
      <c r="M2469" s="47"/>
      <c r="N2469" s="47"/>
      <c r="O2469" s="47"/>
      <c r="P2469" s="47"/>
    </row>
    <row r="2470" spans="4:16">
      <c r="D2470" s="47"/>
      <c r="E2470" s="47"/>
      <c r="F2470" s="47"/>
      <c r="G2470" s="47"/>
      <c r="H2470" s="47"/>
      <c r="I2470" s="47"/>
      <c r="J2470" s="47"/>
      <c r="K2470" s="47"/>
      <c r="L2470" s="47"/>
      <c r="M2470" s="47"/>
      <c r="N2470" s="47"/>
      <c r="O2470" s="47"/>
      <c r="P2470" s="47"/>
    </row>
    <row r="2471" spans="4:16">
      <c r="D2471" s="47"/>
      <c r="E2471" s="47"/>
      <c r="F2471" s="47"/>
      <c r="G2471" s="47"/>
      <c r="H2471" s="47"/>
      <c r="I2471" s="47"/>
      <c r="J2471" s="47"/>
      <c r="K2471" s="47"/>
      <c r="L2471" s="47"/>
      <c r="M2471" s="47"/>
      <c r="N2471" s="47"/>
      <c r="O2471" s="47"/>
      <c r="P2471" s="47"/>
    </row>
    <row r="2472" spans="4:16">
      <c r="D2472" s="47"/>
      <c r="E2472" s="47"/>
      <c r="F2472" s="47"/>
      <c r="G2472" s="47"/>
      <c r="H2472" s="47"/>
      <c r="I2472" s="47"/>
      <c r="J2472" s="47"/>
      <c r="K2472" s="47"/>
      <c r="L2472" s="47"/>
      <c r="M2472" s="47"/>
      <c r="N2472" s="47"/>
      <c r="O2472" s="47"/>
      <c r="P2472" s="47"/>
    </row>
    <row r="2473" spans="4:16">
      <c r="D2473" s="47"/>
      <c r="E2473" s="47"/>
      <c r="F2473" s="47"/>
      <c r="G2473" s="47"/>
      <c r="H2473" s="47"/>
      <c r="I2473" s="47"/>
      <c r="J2473" s="47"/>
      <c r="K2473" s="47"/>
      <c r="L2473" s="47"/>
      <c r="M2473" s="47"/>
      <c r="N2473" s="47"/>
      <c r="O2473" s="47"/>
      <c r="P2473" s="47"/>
    </row>
    <row r="2474" spans="4:16">
      <c r="D2474" s="47"/>
      <c r="E2474" s="47"/>
      <c r="F2474" s="47"/>
      <c r="G2474" s="47"/>
      <c r="H2474" s="47"/>
      <c r="I2474" s="47"/>
      <c r="J2474" s="47"/>
      <c r="K2474" s="47"/>
      <c r="L2474" s="47"/>
      <c r="M2474" s="47"/>
      <c r="N2474" s="47"/>
      <c r="O2474" s="47"/>
      <c r="P2474" s="47"/>
    </row>
    <row r="2475" spans="4:16">
      <c r="D2475" s="47"/>
      <c r="E2475" s="47"/>
      <c r="F2475" s="47"/>
      <c r="G2475" s="47"/>
      <c r="H2475" s="47"/>
      <c r="I2475" s="47"/>
      <c r="J2475" s="47"/>
      <c r="K2475" s="47"/>
      <c r="L2475" s="47"/>
      <c r="M2475" s="47"/>
      <c r="N2475" s="47"/>
      <c r="O2475" s="47"/>
      <c r="P2475" s="47"/>
    </row>
    <row r="2476" spans="4:16">
      <c r="D2476" s="47"/>
      <c r="E2476" s="47"/>
      <c r="F2476" s="47"/>
      <c r="G2476" s="47"/>
      <c r="H2476" s="47"/>
      <c r="I2476" s="47"/>
      <c r="J2476" s="47"/>
      <c r="K2476" s="47"/>
      <c r="L2476" s="47"/>
      <c r="M2476" s="47"/>
      <c r="N2476" s="47"/>
      <c r="O2476" s="47"/>
      <c r="P2476" s="47"/>
    </row>
    <row r="2477" spans="4:16">
      <c r="D2477" s="47"/>
      <c r="E2477" s="47"/>
      <c r="F2477" s="47"/>
      <c r="G2477" s="47"/>
      <c r="H2477" s="47"/>
      <c r="I2477" s="47"/>
      <c r="J2477" s="47"/>
      <c r="K2477" s="47"/>
      <c r="L2477" s="47"/>
      <c r="M2477" s="47"/>
      <c r="N2477" s="47"/>
      <c r="O2477" s="47"/>
      <c r="P2477" s="47"/>
    </row>
    <row r="2478" spans="4:16">
      <c r="D2478" s="47"/>
      <c r="E2478" s="47"/>
      <c r="F2478" s="47"/>
      <c r="G2478" s="47"/>
      <c r="H2478" s="47"/>
      <c r="I2478" s="47"/>
      <c r="J2478" s="47"/>
      <c r="K2478" s="47"/>
      <c r="L2478" s="47"/>
      <c r="M2478" s="47"/>
      <c r="N2478" s="47"/>
      <c r="O2478" s="47"/>
      <c r="P2478" s="47"/>
    </row>
    <row r="2479" spans="4:16">
      <c r="D2479" s="47"/>
      <c r="E2479" s="47"/>
      <c r="F2479" s="47"/>
      <c r="G2479" s="47"/>
      <c r="H2479" s="47"/>
      <c r="I2479" s="47"/>
      <c r="J2479" s="47"/>
      <c r="K2479" s="47"/>
      <c r="L2479" s="47"/>
      <c r="M2479" s="47"/>
      <c r="N2479" s="47"/>
      <c r="O2479" s="47"/>
      <c r="P2479" s="47"/>
    </row>
    <row r="2480" spans="4:16">
      <c r="D2480" s="47"/>
      <c r="E2480" s="47"/>
      <c r="F2480" s="47"/>
      <c r="G2480" s="47"/>
      <c r="H2480" s="47"/>
      <c r="I2480" s="47"/>
      <c r="J2480" s="47"/>
      <c r="K2480" s="47"/>
      <c r="L2480" s="47"/>
      <c r="M2480" s="47"/>
      <c r="N2480" s="47"/>
      <c r="O2480" s="47"/>
      <c r="P2480" s="47"/>
    </row>
    <row r="2481" spans="4:16">
      <c r="D2481" s="47"/>
      <c r="E2481" s="47"/>
      <c r="F2481" s="47"/>
      <c r="G2481" s="47"/>
      <c r="H2481" s="47"/>
      <c r="I2481" s="47"/>
      <c r="J2481" s="47"/>
      <c r="K2481" s="47"/>
      <c r="L2481" s="47"/>
      <c r="M2481" s="47"/>
      <c r="N2481" s="47"/>
      <c r="O2481" s="47"/>
      <c r="P2481" s="47"/>
    </row>
    <row r="2482" spans="4:16">
      <c r="D2482" s="47"/>
      <c r="E2482" s="47"/>
      <c r="F2482" s="47"/>
      <c r="G2482" s="47"/>
      <c r="H2482" s="47"/>
      <c r="I2482" s="47"/>
      <c r="J2482" s="47"/>
      <c r="K2482" s="47"/>
      <c r="L2482" s="47"/>
      <c r="M2482" s="47"/>
      <c r="N2482" s="47"/>
      <c r="O2482" s="47"/>
      <c r="P2482" s="47"/>
    </row>
    <row r="2483" spans="4:16">
      <c r="D2483" s="47"/>
      <c r="E2483" s="47"/>
      <c r="F2483" s="47"/>
      <c r="G2483" s="47"/>
      <c r="H2483" s="47"/>
      <c r="I2483" s="47"/>
      <c r="J2483" s="47"/>
      <c r="K2483" s="47"/>
      <c r="L2483" s="47"/>
      <c r="M2483" s="47"/>
      <c r="N2483" s="47"/>
      <c r="O2483" s="47"/>
      <c r="P2483" s="47"/>
    </row>
    <row r="2484" spans="4:16">
      <c r="D2484" s="47"/>
      <c r="E2484" s="47"/>
      <c r="F2484" s="47"/>
      <c r="G2484" s="47"/>
      <c r="H2484" s="47"/>
      <c r="I2484" s="47"/>
      <c r="J2484" s="47"/>
      <c r="K2484" s="47"/>
      <c r="L2484" s="47"/>
      <c r="M2484" s="47"/>
      <c r="N2484" s="47"/>
      <c r="O2484" s="47"/>
      <c r="P2484" s="47"/>
    </row>
    <row r="2485" spans="4:16">
      <c r="D2485" s="47"/>
      <c r="E2485" s="47"/>
      <c r="F2485" s="47"/>
      <c r="G2485" s="47"/>
      <c r="H2485" s="47"/>
      <c r="I2485" s="47"/>
      <c r="J2485" s="47"/>
      <c r="K2485" s="47"/>
      <c r="L2485" s="47"/>
      <c r="M2485" s="47"/>
      <c r="N2485" s="47"/>
      <c r="O2485" s="47"/>
      <c r="P2485" s="47"/>
    </row>
    <row r="2486" spans="4:16">
      <c r="D2486" s="47"/>
      <c r="E2486" s="47"/>
      <c r="F2486" s="47"/>
      <c r="G2486" s="47"/>
      <c r="H2486" s="47"/>
      <c r="I2486" s="47"/>
      <c r="J2486" s="47"/>
      <c r="K2486" s="47"/>
      <c r="L2486" s="47"/>
      <c r="M2486" s="47"/>
      <c r="N2486" s="47"/>
      <c r="O2486" s="47"/>
      <c r="P2486" s="47"/>
    </row>
    <row r="2487" spans="4:16">
      <c r="D2487" s="47"/>
      <c r="E2487" s="47"/>
      <c r="F2487" s="47"/>
      <c r="G2487" s="47"/>
      <c r="H2487" s="47"/>
      <c r="I2487" s="47"/>
      <c r="J2487" s="47"/>
      <c r="K2487" s="47"/>
      <c r="L2487" s="47"/>
      <c r="M2487" s="47"/>
      <c r="N2487" s="47"/>
      <c r="O2487" s="47"/>
      <c r="P2487" s="47"/>
    </row>
    <row r="2488" spans="4:16">
      <c r="D2488" s="47"/>
      <c r="E2488" s="47"/>
      <c r="F2488" s="47"/>
      <c r="G2488" s="47"/>
      <c r="H2488" s="47"/>
      <c r="I2488" s="47"/>
      <c r="J2488" s="47"/>
      <c r="K2488" s="47"/>
      <c r="L2488" s="47"/>
      <c r="M2488" s="47"/>
      <c r="N2488" s="47"/>
      <c r="O2488" s="47"/>
      <c r="P2488" s="47"/>
    </row>
    <row r="2489" spans="4:16">
      <c r="D2489" s="47"/>
      <c r="E2489" s="47"/>
      <c r="F2489" s="47"/>
      <c r="G2489" s="47"/>
      <c r="H2489" s="47"/>
      <c r="I2489" s="47"/>
      <c r="J2489" s="47"/>
      <c r="K2489" s="47"/>
      <c r="L2489" s="47"/>
      <c r="M2489" s="47"/>
      <c r="N2489" s="47"/>
      <c r="O2489" s="47"/>
      <c r="P2489" s="47"/>
    </row>
    <row r="2490" spans="4:16">
      <c r="D2490" s="47"/>
      <c r="E2490" s="47"/>
      <c r="F2490" s="47"/>
      <c r="G2490" s="47"/>
      <c r="H2490" s="47"/>
      <c r="I2490" s="47"/>
      <c r="J2490" s="47"/>
      <c r="K2490" s="47"/>
      <c r="L2490" s="47"/>
      <c r="M2490" s="47"/>
      <c r="N2490" s="47"/>
      <c r="O2490" s="47"/>
      <c r="P2490" s="47"/>
    </row>
    <row r="2491" spans="4:16">
      <c r="D2491" s="47"/>
      <c r="E2491" s="47"/>
      <c r="F2491" s="47"/>
      <c r="G2491" s="47"/>
      <c r="H2491" s="47"/>
      <c r="I2491" s="47"/>
      <c r="J2491" s="47"/>
      <c r="K2491" s="47"/>
      <c r="L2491" s="47"/>
      <c r="M2491" s="47"/>
      <c r="N2491" s="47"/>
      <c r="O2491" s="47"/>
      <c r="P2491" s="47"/>
    </row>
    <row r="2492" spans="4:16">
      <c r="D2492" s="47"/>
      <c r="E2492" s="47"/>
      <c r="F2492" s="47"/>
      <c r="G2492" s="47"/>
      <c r="H2492" s="47"/>
      <c r="I2492" s="47"/>
      <c r="J2492" s="47"/>
      <c r="K2492" s="47"/>
      <c r="L2492" s="47"/>
      <c r="M2492" s="47"/>
      <c r="N2492" s="47"/>
      <c r="O2492" s="47"/>
      <c r="P2492" s="47"/>
    </row>
    <row r="2493" spans="4:16">
      <c r="D2493" s="47"/>
      <c r="E2493" s="47"/>
      <c r="F2493" s="47"/>
      <c r="G2493" s="47"/>
      <c r="H2493" s="47"/>
      <c r="I2493" s="47"/>
      <c r="J2493" s="47"/>
      <c r="K2493" s="47"/>
      <c r="L2493" s="47"/>
      <c r="M2493" s="47"/>
      <c r="N2493" s="47"/>
      <c r="O2493" s="47"/>
      <c r="P2493" s="47"/>
    </row>
    <row r="2494" spans="4:16">
      <c r="D2494" s="47"/>
      <c r="E2494" s="47"/>
      <c r="F2494" s="47"/>
      <c r="G2494" s="47"/>
      <c r="H2494" s="47"/>
      <c r="I2494" s="47"/>
      <c r="J2494" s="47"/>
      <c r="K2494" s="47"/>
      <c r="L2494" s="47"/>
      <c r="M2494" s="47"/>
      <c r="N2494" s="47"/>
      <c r="O2494" s="47"/>
      <c r="P2494" s="47"/>
    </row>
    <row r="2495" spans="4:16">
      <c r="D2495" s="47"/>
      <c r="E2495" s="47"/>
      <c r="F2495" s="47"/>
      <c r="G2495" s="47"/>
      <c r="H2495" s="47"/>
      <c r="I2495" s="47"/>
      <c r="J2495" s="47"/>
      <c r="K2495" s="47"/>
      <c r="L2495" s="47"/>
      <c r="M2495" s="47"/>
      <c r="N2495" s="47"/>
      <c r="O2495" s="47"/>
      <c r="P2495" s="47"/>
    </row>
    <row r="2496" spans="4:16">
      <c r="D2496" s="47"/>
      <c r="E2496" s="47"/>
      <c r="F2496" s="47"/>
      <c r="G2496" s="47"/>
      <c r="H2496" s="47"/>
      <c r="I2496" s="47"/>
      <c r="J2496" s="47"/>
      <c r="K2496" s="47"/>
      <c r="L2496" s="47"/>
      <c r="M2496" s="47"/>
      <c r="N2496" s="47"/>
      <c r="O2496" s="47"/>
      <c r="P2496" s="47"/>
    </row>
    <row r="2497" spans="4:16">
      <c r="D2497" s="47"/>
      <c r="E2497" s="47"/>
      <c r="F2497" s="47"/>
      <c r="G2497" s="47"/>
      <c r="H2497" s="47"/>
      <c r="I2497" s="47"/>
      <c r="J2497" s="47"/>
      <c r="K2497" s="47"/>
      <c r="L2497" s="47"/>
      <c r="M2497" s="47"/>
      <c r="N2497" s="47"/>
      <c r="O2497" s="47"/>
      <c r="P2497" s="47"/>
    </row>
    <row r="2498" spans="4:16">
      <c r="D2498" s="47"/>
      <c r="E2498" s="47"/>
      <c r="F2498" s="47"/>
      <c r="G2498" s="47"/>
      <c r="H2498" s="47"/>
      <c r="I2498" s="47"/>
      <c r="J2498" s="47"/>
      <c r="K2498" s="47"/>
      <c r="L2498" s="47"/>
      <c r="M2498" s="47"/>
      <c r="N2498" s="47"/>
      <c r="O2498" s="47"/>
      <c r="P2498" s="47"/>
    </row>
    <row r="2499" spans="4:16">
      <c r="D2499" s="47"/>
      <c r="E2499" s="47"/>
      <c r="F2499" s="47"/>
      <c r="G2499" s="47"/>
      <c r="H2499" s="47"/>
      <c r="I2499" s="47"/>
      <c r="J2499" s="47"/>
      <c r="K2499" s="47"/>
      <c r="L2499" s="47"/>
      <c r="M2499" s="47"/>
      <c r="N2499" s="47"/>
      <c r="O2499" s="47"/>
      <c r="P2499" s="47"/>
    </row>
    <row r="2500" spans="4:16">
      <c r="D2500" s="47"/>
      <c r="E2500" s="47"/>
      <c r="F2500" s="47"/>
      <c r="G2500" s="47"/>
      <c r="H2500" s="47"/>
      <c r="I2500" s="47"/>
      <c r="J2500" s="47"/>
      <c r="K2500" s="47"/>
      <c r="L2500" s="47"/>
      <c r="M2500" s="47"/>
      <c r="N2500" s="47"/>
      <c r="O2500" s="47"/>
      <c r="P2500" s="47"/>
    </row>
    <row r="2501" spans="4:16">
      <c r="D2501" s="47"/>
      <c r="E2501" s="47"/>
      <c r="F2501" s="47"/>
      <c r="G2501" s="47"/>
      <c r="H2501" s="47"/>
      <c r="I2501" s="47"/>
      <c r="J2501" s="47"/>
      <c r="K2501" s="47"/>
      <c r="L2501" s="47"/>
      <c r="M2501" s="47"/>
      <c r="N2501" s="47"/>
      <c r="O2501" s="47"/>
      <c r="P2501" s="47"/>
    </row>
    <row r="2502" spans="4:16">
      <c r="D2502" s="47"/>
      <c r="E2502" s="47"/>
      <c r="F2502" s="47"/>
      <c r="G2502" s="47"/>
      <c r="H2502" s="47"/>
      <c r="I2502" s="47"/>
      <c r="J2502" s="47"/>
      <c r="K2502" s="47"/>
      <c r="L2502" s="47"/>
      <c r="M2502" s="47"/>
      <c r="N2502" s="47"/>
      <c r="O2502" s="47"/>
      <c r="P2502" s="47"/>
    </row>
    <row r="2503" spans="4:16">
      <c r="D2503" s="47"/>
      <c r="E2503" s="47"/>
      <c r="F2503" s="47"/>
      <c r="G2503" s="47"/>
      <c r="H2503" s="47"/>
      <c r="I2503" s="47"/>
      <c r="J2503" s="47"/>
      <c r="K2503" s="47"/>
      <c r="L2503" s="47"/>
      <c r="M2503" s="47"/>
      <c r="N2503" s="47"/>
      <c r="O2503" s="47"/>
      <c r="P2503" s="47"/>
    </row>
    <row r="2504" spans="4:16">
      <c r="D2504" s="47"/>
      <c r="E2504" s="47"/>
      <c r="F2504" s="47"/>
      <c r="G2504" s="47"/>
      <c r="H2504" s="47"/>
      <c r="I2504" s="47"/>
      <c r="J2504" s="47"/>
      <c r="K2504" s="47"/>
      <c r="L2504" s="47"/>
      <c r="M2504" s="47"/>
      <c r="N2504" s="47"/>
      <c r="O2504" s="47"/>
      <c r="P2504" s="47"/>
    </row>
    <row r="2505" spans="4:16">
      <c r="D2505" s="47"/>
      <c r="E2505" s="47"/>
      <c r="F2505" s="47"/>
      <c r="G2505" s="47"/>
      <c r="H2505" s="47"/>
      <c r="I2505" s="47"/>
      <c r="J2505" s="47"/>
      <c r="K2505" s="47"/>
      <c r="L2505" s="47"/>
      <c r="M2505" s="47"/>
      <c r="N2505" s="47"/>
      <c r="O2505" s="47"/>
      <c r="P2505" s="47"/>
    </row>
    <row r="2506" spans="4:16">
      <c r="D2506" s="47"/>
      <c r="E2506" s="47"/>
      <c r="F2506" s="47"/>
      <c r="G2506" s="47"/>
      <c r="H2506" s="47"/>
      <c r="I2506" s="47"/>
      <c r="J2506" s="47"/>
      <c r="K2506" s="47"/>
      <c r="L2506" s="47"/>
      <c r="M2506" s="47"/>
      <c r="N2506" s="47"/>
      <c r="O2506" s="47"/>
      <c r="P2506" s="47"/>
    </row>
    <row r="2507" spans="4:16">
      <c r="D2507" s="47"/>
      <c r="E2507" s="47"/>
      <c r="F2507" s="47"/>
      <c r="G2507" s="47"/>
      <c r="H2507" s="47"/>
      <c r="I2507" s="47"/>
      <c r="J2507" s="47"/>
      <c r="K2507" s="47"/>
      <c r="L2507" s="47"/>
      <c r="M2507" s="47"/>
      <c r="N2507" s="47"/>
      <c r="O2507" s="47"/>
      <c r="P2507" s="47"/>
    </row>
    <row r="2508" spans="4:16">
      <c r="D2508" s="47"/>
      <c r="E2508" s="47"/>
      <c r="F2508" s="47"/>
      <c r="G2508" s="47"/>
      <c r="H2508" s="47"/>
      <c r="I2508" s="47"/>
      <c r="J2508" s="47"/>
      <c r="K2508" s="47"/>
      <c r="L2508" s="47"/>
      <c r="M2508" s="47"/>
      <c r="N2508" s="47"/>
      <c r="O2508" s="47"/>
      <c r="P2508" s="47"/>
    </row>
    <row r="2509" spans="4:16">
      <c r="D2509" s="47"/>
      <c r="E2509" s="47"/>
      <c r="F2509" s="47"/>
      <c r="G2509" s="47"/>
      <c r="H2509" s="47"/>
      <c r="I2509" s="47"/>
      <c r="J2509" s="47"/>
      <c r="K2509" s="47"/>
      <c r="L2509" s="47"/>
      <c r="M2509" s="47"/>
      <c r="N2509" s="47"/>
      <c r="O2509" s="47"/>
      <c r="P2509" s="47"/>
    </row>
    <row r="2510" spans="4:16">
      <c r="D2510" s="47"/>
      <c r="E2510" s="47"/>
      <c r="F2510" s="47"/>
      <c r="G2510" s="47"/>
      <c r="H2510" s="47"/>
      <c r="I2510" s="47"/>
      <c r="J2510" s="47"/>
      <c r="K2510" s="47"/>
      <c r="L2510" s="47"/>
      <c r="M2510" s="47"/>
      <c r="N2510" s="47"/>
      <c r="O2510" s="47"/>
      <c r="P2510" s="47"/>
    </row>
    <row r="2511" spans="4:16">
      <c r="D2511" s="47"/>
      <c r="E2511" s="47"/>
      <c r="F2511" s="47"/>
      <c r="G2511" s="47"/>
      <c r="H2511" s="47"/>
      <c r="I2511" s="47"/>
      <c r="J2511" s="47"/>
      <c r="K2511" s="47"/>
      <c r="L2511" s="47"/>
      <c r="M2511" s="47"/>
      <c r="N2511" s="47"/>
      <c r="O2511" s="47"/>
      <c r="P2511" s="47"/>
    </row>
    <row r="2512" spans="4:16">
      <c r="D2512" s="47"/>
      <c r="E2512" s="47"/>
      <c r="F2512" s="47"/>
      <c r="G2512" s="47"/>
      <c r="H2512" s="47"/>
      <c r="I2512" s="47"/>
      <c r="J2512" s="47"/>
      <c r="K2512" s="47"/>
      <c r="L2512" s="47"/>
      <c r="M2512" s="47"/>
      <c r="N2512" s="47"/>
      <c r="O2512" s="47"/>
      <c r="P2512" s="47"/>
    </row>
    <row r="2513" spans="4:16">
      <c r="D2513" s="47"/>
      <c r="E2513" s="47"/>
      <c r="F2513" s="47"/>
      <c r="G2513" s="47"/>
      <c r="H2513" s="47"/>
      <c r="I2513" s="47"/>
      <c r="J2513" s="47"/>
      <c r="K2513" s="47"/>
      <c r="L2513" s="47"/>
      <c r="M2513" s="47"/>
      <c r="N2513" s="47"/>
      <c r="O2513" s="47"/>
      <c r="P2513" s="47"/>
    </row>
    <row r="2514" spans="4:16">
      <c r="D2514" s="47"/>
      <c r="E2514" s="47"/>
      <c r="F2514" s="47"/>
      <c r="G2514" s="47"/>
      <c r="H2514" s="47"/>
      <c r="I2514" s="47"/>
      <c r="J2514" s="47"/>
      <c r="K2514" s="47"/>
      <c r="L2514" s="47"/>
      <c r="M2514" s="47"/>
      <c r="N2514" s="47"/>
      <c r="O2514" s="47"/>
      <c r="P2514" s="47"/>
    </row>
    <row r="2515" spans="4:16">
      <c r="D2515" s="47"/>
      <c r="E2515" s="47"/>
      <c r="F2515" s="47"/>
      <c r="G2515" s="47"/>
      <c r="H2515" s="47"/>
      <c r="I2515" s="47"/>
      <c r="J2515" s="47"/>
      <c r="K2515" s="47"/>
      <c r="L2515" s="47"/>
      <c r="M2515" s="47"/>
      <c r="N2515" s="47"/>
      <c r="O2515" s="47"/>
      <c r="P2515" s="47"/>
    </row>
    <row r="2516" spans="4:16">
      <c r="D2516" s="47"/>
      <c r="E2516" s="47"/>
      <c r="F2516" s="47"/>
      <c r="G2516" s="47"/>
      <c r="H2516" s="47"/>
      <c r="I2516" s="47"/>
      <c r="J2516" s="47"/>
      <c r="K2516" s="47"/>
      <c r="L2516" s="47"/>
      <c r="M2516" s="47"/>
      <c r="N2516" s="47"/>
      <c r="O2516" s="47"/>
      <c r="P2516" s="47"/>
    </row>
    <row r="2517" spans="4:16">
      <c r="D2517" s="47"/>
      <c r="E2517" s="47"/>
      <c r="F2517" s="47"/>
      <c r="G2517" s="47"/>
      <c r="H2517" s="47"/>
      <c r="I2517" s="47"/>
      <c r="J2517" s="47"/>
      <c r="K2517" s="47"/>
      <c r="L2517" s="47"/>
      <c r="M2517" s="47"/>
      <c r="N2517" s="47"/>
      <c r="O2517" s="47"/>
      <c r="P2517" s="47"/>
    </row>
    <row r="2518" spans="4:16">
      <c r="D2518" s="47"/>
      <c r="E2518" s="47"/>
      <c r="F2518" s="47"/>
      <c r="G2518" s="47"/>
      <c r="H2518" s="47"/>
      <c r="I2518" s="47"/>
      <c r="J2518" s="47"/>
      <c r="K2518" s="47"/>
      <c r="L2518" s="47"/>
      <c r="M2518" s="47"/>
      <c r="N2518" s="47"/>
      <c r="O2518" s="47"/>
      <c r="P2518" s="47"/>
    </row>
    <row r="2519" spans="4:16">
      <c r="D2519" s="47"/>
      <c r="E2519" s="47"/>
      <c r="F2519" s="47"/>
      <c r="G2519" s="47"/>
      <c r="H2519" s="47"/>
      <c r="I2519" s="47"/>
      <c r="J2519" s="47"/>
      <c r="K2519" s="47"/>
      <c r="L2519" s="47"/>
      <c r="M2519" s="47"/>
      <c r="N2519" s="47"/>
      <c r="O2519" s="47"/>
      <c r="P2519" s="47"/>
    </row>
    <row r="2520" spans="4:16">
      <c r="D2520" s="47"/>
      <c r="E2520" s="47"/>
      <c r="F2520" s="47"/>
      <c r="G2520" s="47"/>
      <c r="H2520" s="47"/>
      <c r="I2520" s="47"/>
      <c r="J2520" s="47"/>
      <c r="K2520" s="47"/>
      <c r="L2520" s="47"/>
      <c r="M2520" s="47"/>
      <c r="N2520" s="47"/>
      <c r="O2520" s="47"/>
      <c r="P2520" s="47"/>
    </row>
    <row r="2521" spans="4:16">
      <c r="D2521" s="47"/>
      <c r="E2521" s="47"/>
      <c r="F2521" s="47"/>
      <c r="G2521" s="47"/>
      <c r="H2521" s="47"/>
      <c r="I2521" s="47"/>
      <c r="J2521" s="47"/>
      <c r="K2521" s="47"/>
      <c r="L2521" s="47"/>
      <c r="M2521" s="47"/>
      <c r="N2521" s="47"/>
      <c r="O2521" s="47"/>
      <c r="P2521" s="47"/>
    </row>
    <row r="2522" spans="4:16">
      <c r="D2522" s="47"/>
      <c r="E2522" s="47"/>
      <c r="F2522" s="47"/>
      <c r="G2522" s="47"/>
      <c r="H2522" s="47"/>
      <c r="I2522" s="47"/>
      <c r="J2522" s="47"/>
      <c r="K2522" s="47"/>
      <c r="L2522" s="47"/>
      <c r="M2522" s="47"/>
      <c r="N2522" s="47"/>
      <c r="O2522" s="47"/>
      <c r="P2522" s="47"/>
    </row>
    <row r="2523" spans="4:16">
      <c r="D2523" s="47"/>
      <c r="E2523" s="47"/>
      <c r="F2523" s="47"/>
      <c r="G2523" s="47"/>
      <c r="H2523" s="47"/>
      <c r="I2523" s="47"/>
      <c r="J2523" s="47"/>
      <c r="K2523" s="47"/>
      <c r="L2523" s="47"/>
      <c r="M2523" s="47"/>
      <c r="N2523" s="47"/>
      <c r="O2523" s="47"/>
      <c r="P2523" s="47"/>
    </row>
    <row r="2524" spans="4:16">
      <c r="D2524" s="47"/>
      <c r="E2524" s="47"/>
      <c r="F2524" s="47"/>
      <c r="G2524" s="47"/>
      <c r="H2524" s="47"/>
      <c r="I2524" s="47"/>
      <c r="J2524" s="47"/>
      <c r="K2524" s="47"/>
      <c r="L2524" s="47"/>
      <c r="M2524" s="47"/>
      <c r="N2524" s="47"/>
      <c r="O2524" s="47"/>
      <c r="P2524" s="47"/>
    </row>
    <row r="2525" spans="4:16">
      <c r="D2525" s="47"/>
      <c r="E2525" s="47"/>
      <c r="F2525" s="47"/>
      <c r="G2525" s="47"/>
      <c r="H2525" s="47"/>
      <c r="I2525" s="47"/>
      <c r="J2525" s="47"/>
      <c r="K2525" s="47"/>
      <c r="L2525" s="47"/>
      <c r="M2525" s="47"/>
      <c r="N2525" s="47"/>
      <c r="O2525" s="47"/>
      <c r="P2525" s="47"/>
    </row>
    <row r="2526" spans="4:16">
      <c r="D2526" s="47"/>
      <c r="E2526" s="47"/>
      <c r="F2526" s="47"/>
      <c r="G2526" s="47"/>
      <c r="H2526" s="47"/>
      <c r="I2526" s="47"/>
      <c r="J2526" s="47"/>
      <c r="K2526" s="47"/>
      <c r="L2526" s="47"/>
      <c r="M2526" s="47"/>
      <c r="N2526" s="47"/>
      <c r="O2526" s="47"/>
      <c r="P2526" s="47"/>
    </row>
    <row r="2527" spans="4:16">
      <c r="D2527" s="47"/>
      <c r="E2527" s="47"/>
      <c r="F2527" s="47"/>
      <c r="G2527" s="47"/>
      <c r="H2527" s="47"/>
      <c r="I2527" s="47"/>
      <c r="J2527" s="47"/>
      <c r="K2527" s="47"/>
      <c r="L2527" s="47"/>
      <c r="M2527" s="47"/>
      <c r="N2527" s="47"/>
      <c r="O2527" s="47"/>
      <c r="P2527" s="47"/>
    </row>
    <row r="2528" spans="4:16">
      <c r="D2528" s="47"/>
      <c r="E2528" s="47"/>
      <c r="F2528" s="47"/>
      <c r="G2528" s="47"/>
      <c r="H2528" s="47"/>
      <c r="I2528" s="47"/>
      <c r="J2528" s="47"/>
      <c r="K2528" s="47"/>
      <c r="L2528" s="47"/>
      <c r="M2528" s="47"/>
      <c r="N2528" s="47"/>
      <c r="O2528" s="47"/>
      <c r="P2528" s="47"/>
    </row>
    <row r="2529" spans="4:16">
      <c r="D2529" s="47"/>
      <c r="E2529" s="47"/>
      <c r="F2529" s="47"/>
      <c r="G2529" s="47"/>
      <c r="H2529" s="47"/>
      <c r="I2529" s="47"/>
      <c r="J2529" s="47"/>
      <c r="K2529" s="47"/>
      <c r="L2529" s="47"/>
      <c r="M2529" s="47"/>
      <c r="N2529" s="47"/>
      <c r="O2529" s="47"/>
      <c r="P2529" s="47"/>
    </row>
    <row r="2530" spans="4:16">
      <c r="D2530" s="47"/>
      <c r="E2530" s="47"/>
      <c r="F2530" s="47"/>
      <c r="G2530" s="47"/>
      <c r="H2530" s="47"/>
      <c r="I2530" s="47"/>
      <c r="J2530" s="47"/>
      <c r="K2530" s="47"/>
      <c r="L2530" s="47"/>
      <c r="M2530" s="47"/>
      <c r="N2530" s="47"/>
      <c r="O2530" s="47"/>
      <c r="P2530" s="47"/>
    </row>
    <row r="2531" spans="4:16">
      <c r="D2531" s="47"/>
      <c r="E2531" s="47"/>
      <c r="F2531" s="47"/>
      <c r="G2531" s="47"/>
      <c r="H2531" s="47"/>
      <c r="I2531" s="47"/>
      <c r="J2531" s="47"/>
      <c r="K2531" s="47"/>
      <c r="L2531" s="47"/>
      <c r="M2531" s="47"/>
      <c r="N2531" s="47"/>
      <c r="O2531" s="47"/>
      <c r="P2531" s="47"/>
    </row>
    <row r="2532" spans="4:16">
      <c r="D2532" s="47"/>
      <c r="E2532" s="47"/>
      <c r="F2532" s="47"/>
      <c r="G2532" s="47"/>
      <c r="H2532" s="47"/>
      <c r="I2532" s="47"/>
      <c r="J2532" s="47"/>
      <c r="K2532" s="47"/>
      <c r="L2532" s="47"/>
      <c r="M2532" s="47"/>
      <c r="N2532" s="47"/>
      <c r="O2532" s="47"/>
      <c r="P2532" s="47"/>
    </row>
    <row r="2533" spans="4:16">
      <c r="D2533" s="47"/>
      <c r="E2533" s="47"/>
      <c r="F2533" s="47"/>
      <c r="G2533" s="47"/>
      <c r="H2533" s="47"/>
      <c r="I2533" s="47"/>
      <c r="J2533" s="47"/>
      <c r="K2533" s="47"/>
      <c r="L2533" s="47"/>
      <c r="M2533" s="47"/>
      <c r="N2533" s="47"/>
      <c r="O2533" s="47"/>
      <c r="P2533" s="47"/>
    </row>
    <row r="2534" spans="4:16">
      <c r="D2534" s="47"/>
      <c r="E2534" s="47"/>
      <c r="F2534" s="47"/>
      <c r="G2534" s="47"/>
      <c r="H2534" s="47"/>
      <c r="I2534" s="47"/>
      <c r="J2534" s="47"/>
      <c r="K2534" s="47"/>
      <c r="L2534" s="47"/>
      <c r="M2534" s="47"/>
      <c r="N2534" s="47"/>
      <c r="O2534" s="47"/>
      <c r="P2534" s="47"/>
    </row>
    <row r="2535" spans="4:16">
      <c r="D2535" s="47"/>
      <c r="E2535" s="47"/>
      <c r="F2535" s="47"/>
      <c r="G2535" s="47"/>
      <c r="H2535" s="47"/>
      <c r="I2535" s="47"/>
      <c r="J2535" s="47"/>
      <c r="K2535" s="47"/>
      <c r="L2535" s="47"/>
      <c r="M2535" s="47"/>
      <c r="N2535" s="47"/>
      <c r="O2535" s="47"/>
      <c r="P2535" s="47"/>
    </row>
    <row r="2536" spans="4:16">
      <c r="D2536" s="47"/>
      <c r="E2536" s="47"/>
      <c r="F2536" s="47"/>
      <c r="G2536" s="47"/>
      <c r="H2536" s="47"/>
      <c r="I2536" s="47"/>
      <c r="J2536" s="47"/>
      <c r="K2536" s="47"/>
      <c r="L2536" s="47"/>
      <c r="M2536" s="47"/>
      <c r="N2536" s="47"/>
      <c r="O2536" s="47"/>
      <c r="P2536" s="47"/>
    </row>
    <row r="2537" spans="4:16">
      <c r="D2537" s="47"/>
      <c r="E2537" s="47"/>
      <c r="F2537" s="47"/>
      <c r="G2537" s="47"/>
      <c r="H2537" s="47"/>
      <c r="I2537" s="47"/>
      <c r="J2537" s="47"/>
      <c r="K2537" s="47"/>
      <c r="L2537" s="47"/>
      <c r="M2537" s="47"/>
      <c r="N2537" s="47"/>
      <c r="O2537" s="47"/>
      <c r="P2537" s="47"/>
    </row>
    <row r="2538" spans="4:16">
      <c r="D2538" s="47"/>
      <c r="E2538" s="47"/>
      <c r="F2538" s="47"/>
      <c r="G2538" s="47"/>
      <c r="H2538" s="47"/>
      <c r="I2538" s="47"/>
      <c r="J2538" s="47"/>
      <c r="K2538" s="47"/>
      <c r="L2538" s="47"/>
      <c r="M2538" s="47"/>
      <c r="N2538" s="47"/>
      <c r="O2538" s="47"/>
      <c r="P2538" s="47"/>
    </row>
    <row r="2539" spans="4:16">
      <c r="D2539" s="47"/>
      <c r="E2539" s="47"/>
      <c r="F2539" s="47"/>
      <c r="G2539" s="47"/>
      <c r="H2539" s="47"/>
      <c r="I2539" s="47"/>
      <c r="J2539" s="47"/>
      <c r="K2539" s="47"/>
      <c r="L2539" s="47"/>
      <c r="M2539" s="47"/>
      <c r="N2539" s="47"/>
      <c r="O2539" s="47"/>
      <c r="P2539" s="47"/>
    </row>
    <row r="2540" spans="4:16">
      <c r="D2540" s="47"/>
      <c r="E2540" s="47"/>
      <c r="F2540" s="47"/>
      <c r="G2540" s="47"/>
      <c r="H2540" s="47"/>
      <c r="I2540" s="47"/>
      <c r="J2540" s="47"/>
      <c r="K2540" s="47"/>
      <c r="L2540" s="47"/>
      <c r="M2540" s="47"/>
      <c r="N2540" s="47"/>
      <c r="O2540" s="47"/>
      <c r="P2540" s="47"/>
    </row>
    <row r="2541" spans="4:16">
      <c r="D2541" s="47"/>
      <c r="E2541" s="47"/>
      <c r="F2541" s="47"/>
      <c r="G2541" s="47"/>
      <c r="H2541" s="47"/>
      <c r="I2541" s="47"/>
      <c r="J2541" s="47"/>
      <c r="K2541" s="47"/>
      <c r="L2541" s="47"/>
      <c r="M2541" s="47"/>
      <c r="N2541" s="47"/>
      <c r="O2541" s="47"/>
      <c r="P2541" s="47"/>
    </row>
    <row r="2542" spans="4:16">
      <c r="D2542" s="47"/>
      <c r="E2542" s="47"/>
      <c r="F2542" s="47"/>
      <c r="G2542" s="47"/>
      <c r="H2542" s="47"/>
      <c r="I2542" s="47"/>
      <c r="J2542" s="47"/>
      <c r="K2542" s="47"/>
      <c r="L2542" s="47"/>
      <c r="M2542" s="47"/>
      <c r="N2542" s="47"/>
      <c r="O2542" s="47"/>
      <c r="P2542" s="47"/>
    </row>
    <row r="2543" spans="4:16">
      <c r="D2543" s="47"/>
      <c r="E2543" s="47"/>
      <c r="F2543" s="47"/>
      <c r="G2543" s="47"/>
      <c r="H2543" s="47"/>
      <c r="I2543" s="47"/>
      <c r="J2543" s="47"/>
      <c r="K2543" s="47"/>
      <c r="L2543" s="47"/>
      <c r="M2543" s="47"/>
      <c r="N2543" s="47"/>
      <c r="O2543" s="47"/>
      <c r="P2543" s="47"/>
    </row>
    <row r="2544" spans="4:16">
      <c r="D2544" s="47"/>
      <c r="E2544" s="47"/>
      <c r="F2544" s="47"/>
      <c r="G2544" s="47"/>
      <c r="H2544" s="47"/>
      <c r="I2544" s="47"/>
      <c r="J2544" s="47"/>
      <c r="K2544" s="47"/>
      <c r="L2544" s="47"/>
      <c r="M2544" s="47"/>
      <c r="N2544" s="47"/>
      <c r="O2544" s="47"/>
      <c r="P2544" s="47"/>
    </row>
    <row r="2545" spans="4:16">
      <c r="D2545" s="47"/>
      <c r="E2545" s="47"/>
      <c r="F2545" s="47"/>
      <c r="G2545" s="47"/>
      <c r="H2545" s="47"/>
      <c r="I2545" s="47"/>
      <c r="J2545" s="47"/>
      <c r="K2545" s="47"/>
      <c r="L2545" s="47"/>
      <c r="M2545" s="47"/>
      <c r="N2545" s="47"/>
      <c r="O2545" s="47"/>
      <c r="P2545" s="47"/>
    </row>
    <row r="2546" spans="4:16">
      <c r="D2546" s="47"/>
      <c r="E2546" s="47"/>
      <c r="F2546" s="47"/>
      <c r="G2546" s="47"/>
      <c r="H2546" s="47"/>
      <c r="I2546" s="47"/>
      <c r="J2546" s="47"/>
      <c r="K2546" s="47"/>
      <c r="L2546" s="47"/>
      <c r="M2546" s="47"/>
      <c r="N2546" s="47"/>
      <c r="O2546" s="47"/>
      <c r="P2546" s="47"/>
    </row>
    <row r="2547" spans="4:16">
      <c r="D2547" s="47"/>
      <c r="E2547" s="47"/>
      <c r="F2547" s="47"/>
      <c r="G2547" s="47"/>
      <c r="H2547" s="47"/>
      <c r="I2547" s="47"/>
      <c r="J2547" s="47"/>
      <c r="K2547" s="47"/>
      <c r="L2547" s="47"/>
      <c r="M2547" s="47"/>
      <c r="N2547" s="47"/>
      <c r="O2547" s="47"/>
      <c r="P2547" s="47"/>
    </row>
    <row r="2548" spans="4:16">
      <c r="D2548" s="47"/>
      <c r="E2548" s="47"/>
      <c r="F2548" s="47"/>
      <c r="G2548" s="47"/>
      <c r="H2548" s="47"/>
      <c r="I2548" s="47"/>
      <c r="J2548" s="47"/>
      <c r="K2548" s="47"/>
      <c r="L2548" s="47"/>
      <c r="M2548" s="47"/>
      <c r="N2548" s="47"/>
      <c r="O2548" s="47"/>
      <c r="P2548" s="47"/>
    </row>
    <row r="2549" spans="4:16">
      <c r="D2549" s="47"/>
      <c r="E2549" s="47"/>
      <c r="F2549" s="47"/>
      <c r="G2549" s="47"/>
      <c r="H2549" s="47"/>
      <c r="I2549" s="47"/>
      <c r="J2549" s="47"/>
      <c r="K2549" s="47"/>
      <c r="L2549" s="47"/>
      <c r="M2549" s="47"/>
      <c r="N2549" s="47"/>
      <c r="O2549" s="47"/>
      <c r="P2549" s="47"/>
    </row>
    <row r="2550" spans="4:16">
      <c r="D2550" s="47"/>
      <c r="E2550" s="47"/>
      <c r="F2550" s="47"/>
      <c r="G2550" s="47"/>
      <c r="H2550" s="47"/>
      <c r="I2550" s="47"/>
      <c r="J2550" s="47"/>
      <c r="K2550" s="47"/>
      <c r="L2550" s="47"/>
      <c r="M2550" s="47"/>
      <c r="N2550" s="47"/>
      <c r="O2550" s="47"/>
      <c r="P2550" s="47"/>
    </row>
    <row r="2551" spans="4:16">
      <c r="D2551" s="47"/>
      <c r="E2551" s="47"/>
      <c r="F2551" s="47"/>
      <c r="G2551" s="47"/>
      <c r="H2551" s="47"/>
      <c r="I2551" s="47"/>
      <c r="J2551" s="47"/>
      <c r="K2551" s="47"/>
      <c r="L2551" s="47"/>
      <c r="M2551" s="47"/>
      <c r="N2551" s="47"/>
      <c r="O2551" s="47"/>
      <c r="P2551" s="47"/>
    </row>
    <row r="2552" spans="4:16">
      <c r="D2552" s="47"/>
      <c r="E2552" s="47"/>
      <c r="F2552" s="47"/>
      <c r="G2552" s="47"/>
      <c r="H2552" s="47"/>
      <c r="I2552" s="47"/>
      <c r="J2552" s="47"/>
      <c r="K2552" s="47"/>
      <c r="L2552" s="47"/>
      <c r="M2552" s="47"/>
      <c r="N2552" s="47"/>
      <c r="O2552" s="47"/>
      <c r="P2552" s="47"/>
    </row>
    <row r="2553" spans="4:16">
      <c r="D2553" s="47"/>
      <c r="E2553" s="47"/>
      <c r="F2553" s="47"/>
      <c r="G2553" s="47"/>
      <c r="H2553" s="47"/>
      <c r="I2553" s="47"/>
      <c r="J2553" s="47"/>
      <c r="K2553" s="47"/>
      <c r="L2553" s="47"/>
      <c r="M2553" s="47"/>
      <c r="N2553" s="47"/>
      <c r="O2553" s="47"/>
      <c r="P2553" s="47"/>
    </row>
    <row r="2554" spans="4:16">
      <c r="D2554" s="47"/>
      <c r="E2554" s="47"/>
      <c r="F2554" s="47"/>
      <c r="G2554" s="47"/>
      <c r="H2554" s="47"/>
      <c r="I2554" s="47"/>
      <c r="J2554" s="47"/>
      <c r="K2554" s="47"/>
      <c r="L2554" s="47"/>
      <c r="M2554" s="47"/>
      <c r="N2554" s="47"/>
      <c r="O2554" s="47"/>
      <c r="P2554" s="47"/>
    </row>
    <row r="2555" spans="4:16">
      <c r="D2555" s="47"/>
      <c r="E2555" s="47"/>
      <c r="F2555" s="47"/>
      <c r="G2555" s="47"/>
      <c r="H2555" s="47"/>
      <c r="I2555" s="47"/>
      <c r="J2555" s="47"/>
      <c r="K2555" s="47"/>
      <c r="L2555" s="47"/>
      <c r="M2555" s="47"/>
      <c r="N2555" s="47"/>
      <c r="O2555" s="47"/>
      <c r="P2555" s="47"/>
    </row>
    <row r="2556" spans="4:16">
      <c r="D2556" s="47"/>
      <c r="E2556" s="47"/>
      <c r="F2556" s="47"/>
      <c r="G2556" s="47"/>
      <c r="H2556" s="47"/>
      <c r="I2556" s="47"/>
      <c r="J2556" s="47"/>
      <c r="K2556" s="47"/>
      <c r="L2556" s="47"/>
      <c r="M2556" s="47"/>
      <c r="N2556" s="47"/>
      <c r="O2556" s="47"/>
      <c r="P2556" s="47"/>
    </row>
    <row r="2557" spans="4:16">
      <c r="D2557" s="47"/>
      <c r="E2557" s="47"/>
      <c r="F2557" s="47"/>
      <c r="G2557" s="47"/>
      <c r="H2557" s="47"/>
      <c r="I2557" s="47"/>
      <c r="J2557" s="47"/>
      <c r="K2557" s="47"/>
      <c r="L2557" s="47"/>
      <c r="M2557" s="47"/>
      <c r="N2557" s="47"/>
      <c r="O2557" s="47"/>
      <c r="P2557" s="47"/>
    </row>
    <row r="2558" spans="4:16">
      <c r="D2558" s="47"/>
      <c r="E2558" s="47"/>
      <c r="F2558" s="47"/>
      <c r="G2558" s="47"/>
      <c r="H2558" s="47"/>
      <c r="I2558" s="47"/>
      <c r="J2558" s="47"/>
      <c r="K2558" s="47"/>
      <c r="L2558" s="47"/>
      <c r="M2558" s="47"/>
      <c r="N2558" s="47"/>
      <c r="O2558" s="47"/>
      <c r="P2558" s="47"/>
    </row>
    <row r="2559" spans="4:16">
      <c r="D2559" s="47"/>
      <c r="E2559" s="47"/>
      <c r="F2559" s="47"/>
      <c r="G2559" s="47"/>
      <c r="H2559" s="47"/>
      <c r="I2559" s="47"/>
      <c r="J2559" s="47"/>
      <c r="K2559" s="47"/>
      <c r="L2559" s="47"/>
      <c r="M2559" s="47"/>
      <c r="N2559" s="47"/>
      <c r="O2559" s="47"/>
      <c r="P2559" s="47"/>
    </row>
    <row r="2560" spans="4:16">
      <c r="D2560" s="47"/>
      <c r="E2560" s="47"/>
      <c r="F2560" s="47"/>
      <c r="G2560" s="47"/>
      <c r="H2560" s="47"/>
      <c r="I2560" s="47"/>
      <c r="J2560" s="47"/>
      <c r="K2560" s="47"/>
      <c r="L2560" s="47"/>
      <c r="M2560" s="47"/>
      <c r="N2560" s="47"/>
      <c r="O2560" s="47"/>
      <c r="P2560" s="47"/>
    </row>
    <row r="2561" spans="4:16">
      <c r="D2561" s="47"/>
      <c r="E2561" s="47"/>
      <c r="F2561" s="47"/>
      <c r="G2561" s="47"/>
      <c r="H2561" s="47"/>
      <c r="I2561" s="47"/>
      <c r="J2561" s="47"/>
      <c r="K2561" s="47"/>
      <c r="L2561" s="47"/>
      <c r="M2561" s="47"/>
      <c r="N2561" s="47"/>
      <c r="O2561" s="47"/>
      <c r="P2561" s="47"/>
    </row>
    <row r="2562" spans="4:16">
      <c r="D2562" s="47"/>
      <c r="E2562" s="47"/>
      <c r="F2562" s="47"/>
      <c r="G2562" s="47"/>
      <c r="H2562" s="47"/>
      <c r="I2562" s="47"/>
      <c r="J2562" s="47"/>
      <c r="K2562" s="47"/>
      <c r="L2562" s="47"/>
      <c r="M2562" s="47"/>
      <c r="N2562" s="47"/>
      <c r="O2562" s="47"/>
      <c r="P2562" s="47"/>
    </row>
    <row r="2563" spans="4:16">
      <c r="D2563" s="47"/>
      <c r="E2563" s="47"/>
      <c r="F2563" s="47"/>
      <c r="G2563" s="47"/>
      <c r="H2563" s="47"/>
      <c r="I2563" s="47"/>
      <c r="J2563" s="47"/>
      <c r="K2563" s="47"/>
      <c r="L2563" s="47"/>
      <c r="M2563" s="47"/>
      <c r="N2563" s="47"/>
      <c r="O2563" s="47"/>
      <c r="P2563" s="47"/>
    </row>
    <row r="2564" spans="4:16">
      <c r="D2564" s="47"/>
      <c r="E2564" s="47"/>
      <c r="F2564" s="47"/>
      <c r="G2564" s="47"/>
      <c r="H2564" s="47"/>
      <c r="I2564" s="47"/>
      <c r="J2564" s="47"/>
      <c r="K2564" s="47"/>
      <c r="L2564" s="47"/>
      <c r="M2564" s="47"/>
      <c r="N2564" s="47"/>
      <c r="O2564" s="47"/>
      <c r="P2564" s="47"/>
    </row>
    <row r="2565" spans="4:16">
      <c r="D2565" s="47"/>
      <c r="E2565" s="47"/>
      <c r="F2565" s="47"/>
      <c r="G2565" s="47"/>
      <c r="H2565" s="47"/>
      <c r="I2565" s="47"/>
      <c r="J2565" s="47"/>
      <c r="K2565" s="47"/>
      <c r="L2565" s="47"/>
      <c r="M2565" s="47"/>
      <c r="N2565" s="47"/>
      <c r="O2565" s="47"/>
      <c r="P2565" s="47"/>
    </row>
    <row r="2566" spans="4:16">
      <c r="D2566" s="47"/>
      <c r="E2566" s="47"/>
      <c r="F2566" s="47"/>
      <c r="G2566" s="47"/>
      <c r="H2566" s="47"/>
      <c r="I2566" s="47"/>
      <c r="J2566" s="47"/>
      <c r="K2566" s="47"/>
      <c r="L2566" s="47"/>
      <c r="M2566" s="47"/>
      <c r="N2566" s="47"/>
      <c r="O2566" s="47"/>
      <c r="P2566" s="47"/>
    </row>
    <row r="2567" spans="4:16">
      <c r="D2567" s="47"/>
      <c r="E2567" s="47"/>
      <c r="F2567" s="47"/>
      <c r="G2567" s="47"/>
      <c r="H2567" s="47"/>
      <c r="I2567" s="47"/>
      <c r="J2567" s="47"/>
      <c r="K2567" s="47"/>
      <c r="L2567" s="47"/>
      <c r="M2567" s="47"/>
      <c r="N2567" s="47"/>
      <c r="O2567" s="47"/>
      <c r="P2567" s="47"/>
    </row>
    <row r="2568" spans="4:16">
      <c r="D2568" s="47"/>
      <c r="E2568" s="47"/>
      <c r="F2568" s="47"/>
      <c r="G2568" s="47"/>
      <c r="H2568" s="47"/>
      <c r="I2568" s="47"/>
      <c r="J2568" s="47"/>
      <c r="K2568" s="47"/>
      <c r="L2568" s="47"/>
      <c r="M2568" s="47"/>
      <c r="N2568" s="47"/>
      <c r="O2568" s="47"/>
      <c r="P2568" s="47"/>
    </row>
    <row r="2569" spans="4:16">
      <c r="D2569" s="47"/>
      <c r="E2569" s="47"/>
      <c r="F2569" s="47"/>
      <c r="G2569" s="47"/>
      <c r="H2569" s="47"/>
      <c r="I2569" s="47"/>
      <c r="J2569" s="47"/>
      <c r="K2569" s="47"/>
      <c r="L2569" s="47"/>
      <c r="M2569" s="47"/>
      <c r="N2569" s="47"/>
      <c r="O2569" s="47"/>
      <c r="P2569" s="47"/>
    </row>
    <row r="2570" spans="4:16">
      <c r="D2570" s="47"/>
      <c r="E2570" s="47"/>
      <c r="F2570" s="47"/>
      <c r="G2570" s="47"/>
      <c r="H2570" s="47"/>
      <c r="I2570" s="47"/>
      <c r="J2570" s="47"/>
      <c r="K2570" s="47"/>
      <c r="L2570" s="47"/>
      <c r="M2570" s="47"/>
      <c r="N2570" s="47"/>
      <c r="O2570" s="47"/>
      <c r="P2570" s="47"/>
    </row>
    <row r="2571" spans="4:16">
      <c r="D2571" s="47"/>
      <c r="E2571" s="47"/>
      <c r="F2571" s="47"/>
      <c r="G2571" s="47"/>
      <c r="H2571" s="47"/>
      <c r="I2571" s="47"/>
      <c r="J2571" s="47"/>
      <c r="K2571" s="47"/>
      <c r="L2571" s="47"/>
      <c r="M2571" s="47"/>
      <c r="N2571" s="47"/>
      <c r="O2571" s="47"/>
      <c r="P2571" s="47"/>
    </row>
    <row r="2572" spans="4:16">
      <c r="D2572" s="47"/>
      <c r="E2572" s="47"/>
      <c r="F2572" s="47"/>
      <c r="G2572" s="47"/>
      <c r="H2572" s="47"/>
      <c r="I2572" s="47"/>
      <c r="J2572" s="47"/>
      <c r="K2572" s="47"/>
      <c r="L2572" s="47"/>
      <c r="M2572" s="47"/>
      <c r="N2572" s="47"/>
      <c r="O2572" s="47"/>
      <c r="P2572" s="47"/>
    </row>
    <row r="2573" spans="4:16">
      <c r="D2573" s="47"/>
      <c r="E2573" s="47"/>
      <c r="F2573" s="47"/>
      <c r="G2573" s="47"/>
      <c r="H2573" s="47"/>
      <c r="I2573" s="47"/>
      <c r="J2573" s="47"/>
      <c r="K2573" s="47"/>
      <c r="L2573" s="47"/>
      <c r="M2573" s="47"/>
      <c r="N2573" s="47"/>
      <c r="O2573" s="47"/>
      <c r="P2573" s="47"/>
    </row>
    <row r="2574" spans="4:16">
      <c r="D2574" s="47"/>
      <c r="E2574" s="47"/>
      <c r="F2574" s="47"/>
      <c r="G2574" s="47"/>
      <c r="H2574" s="47"/>
      <c r="I2574" s="47"/>
      <c r="J2574" s="47"/>
      <c r="K2574" s="47"/>
      <c r="L2574" s="47"/>
      <c r="M2574" s="47"/>
      <c r="N2574" s="47"/>
      <c r="O2574" s="47"/>
      <c r="P2574" s="47"/>
    </row>
    <row r="2575" spans="4:16">
      <c r="D2575" s="47"/>
      <c r="E2575" s="47"/>
      <c r="F2575" s="47"/>
      <c r="G2575" s="47"/>
      <c r="H2575" s="47"/>
      <c r="I2575" s="47"/>
      <c r="J2575" s="47"/>
      <c r="K2575" s="47"/>
      <c r="L2575" s="47"/>
      <c r="M2575" s="47"/>
      <c r="N2575" s="47"/>
      <c r="O2575" s="47"/>
      <c r="P2575" s="47"/>
    </row>
    <row r="2576" spans="4:16">
      <c r="D2576" s="47"/>
      <c r="E2576" s="47"/>
      <c r="F2576" s="47"/>
      <c r="G2576" s="47"/>
      <c r="H2576" s="47"/>
      <c r="I2576" s="47"/>
      <c r="J2576" s="47"/>
      <c r="K2576" s="47"/>
      <c r="L2576" s="47"/>
      <c r="M2576" s="47"/>
      <c r="N2576" s="47"/>
      <c r="O2576" s="47"/>
      <c r="P2576" s="47"/>
    </row>
    <row r="2577" spans="4:16">
      <c r="D2577" s="47"/>
      <c r="E2577" s="47"/>
      <c r="F2577" s="47"/>
      <c r="G2577" s="47"/>
      <c r="H2577" s="47"/>
      <c r="I2577" s="47"/>
      <c r="J2577" s="47"/>
      <c r="K2577" s="47"/>
      <c r="L2577" s="47"/>
      <c r="M2577" s="47"/>
      <c r="N2577" s="47"/>
      <c r="O2577" s="47"/>
      <c r="P2577" s="47"/>
    </row>
    <row r="2578" spans="4:16">
      <c r="D2578" s="47"/>
      <c r="E2578" s="47"/>
      <c r="F2578" s="47"/>
      <c r="G2578" s="47"/>
      <c r="H2578" s="47"/>
      <c r="I2578" s="47"/>
      <c r="J2578" s="47"/>
      <c r="K2578" s="47"/>
      <c r="L2578" s="47"/>
      <c r="M2578" s="47"/>
      <c r="N2578" s="47"/>
      <c r="O2578" s="47"/>
      <c r="P2578" s="47"/>
    </row>
    <row r="2579" spans="4:16">
      <c r="D2579" s="47"/>
      <c r="E2579" s="47"/>
      <c r="F2579" s="47"/>
      <c r="G2579" s="47"/>
      <c r="H2579" s="47"/>
      <c r="I2579" s="47"/>
      <c r="J2579" s="47"/>
      <c r="K2579" s="47"/>
      <c r="L2579" s="47"/>
      <c r="M2579" s="47"/>
      <c r="N2579" s="47"/>
      <c r="O2579" s="47"/>
      <c r="P2579" s="47"/>
    </row>
    <row r="2580" spans="4:16">
      <c r="D2580" s="47"/>
      <c r="E2580" s="47"/>
      <c r="F2580" s="47"/>
      <c r="G2580" s="47"/>
      <c r="H2580" s="47"/>
      <c r="I2580" s="47"/>
      <c r="J2580" s="47"/>
      <c r="K2580" s="47"/>
      <c r="L2580" s="47"/>
      <c r="M2580" s="47"/>
      <c r="N2580" s="47"/>
      <c r="O2580" s="47"/>
      <c r="P2580" s="47"/>
    </row>
    <row r="2581" spans="4:16">
      <c r="D2581" s="47"/>
      <c r="E2581" s="47"/>
      <c r="F2581" s="47"/>
      <c r="G2581" s="47"/>
      <c r="H2581" s="47"/>
      <c r="I2581" s="47"/>
      <c r="J2581" s="47"/>
      <c r="K2581" s="47"/>
      <c r="L2581" s="47"/>
      <c r="M2581" s="47"/>
      <c r="N2581" s="47"/>
      <c r="O2581" s="47"/>
      <c r="P2581" s="47"/>
    </row>
    <row r="2582" spans="4:16">
      <c r="D2582" s="47"/>
      <c r="E2582" s="47"/>
      <c r="F2582" s="47"/>
      <c r="G2582" s="47"/>
      <c r="H2582" s="47"/>
      <c r="I2582" s="47"/>
      <c r="J2582" s="47"/>
      <c r="K2582" s="47"/>
      <c r="L2582" s="47"/>
      <c r="M2582" s="47"/>
      <c r="N2582" s="47"/>
      <c r="O2582" s="47"/>
      <c r="P2582" s="47"/>
    </row>
    <row r="2583" spans="4:16">
      <c r="D2583" s="47"/>
      <c r="E2583" s="47"/>
      <c r="F2583" s="47"/>
      <c r="G2583" s="47"/>
      <c r="H2583" s="47"/>
      <c r="I2583" s="47"/>
      <c r="J2583" s="47"/>
      <c r="K2583" s="47"/>
      <c r="L2583" s="47"/>
      <c r="M2583" s="47"/>
      <c r="N2583" s="47"/>
      <c r="O2583" s="47"/>
      <c r="P2583" s="47"/>
    </row>
    <row r="2584" spans="4:16">
      <c r="D2584" s="47"/>
      <c r="E2584" s="47"/>
      <c r="F2584" s="47"/>
      <c r="G2584" s="47"/>
      <c r="H2584" s="47"/>
      <c r="I2584" s="47"/>
      <c r="J2584" s="47"/>
      <c r="K2584" s="47"/>
      <c r="L2584" s="47"/>
      <c r="M2584" s="47"/>
      <c r="N2584" s="47"/>
      <c r="O2584" s="47"/>
      <c r="P2584" s="47"/>
    </row>
    <row r="2585" spans="4:16">
      <c r="D2585" s="47"/>
      <c r="E2585" s="47"/>
      <c r="F2585" s="47"/>
      <c r="G2585" s="47"/>
      <c r="H2585" s="47"/>
      <c r="I2585" s="47"/>
      <c r="J2585" s="47"/>
      <c r="K2585" s="47"/>
      <c r="L2585" s="47"/>
      <c r="M2585" s="47"/>
      <c r="N2585" s="47"/>
      <c r="O2585" s="47"/>
      <c r="P2585" s="47"/>
    </row>
    <row r="2586" spans="4:16">
      <c r="D2586" s="47"/>
      <c r="E2586" s="47"/>
      <c r="F2586" s="47"/>
      <c r="G2586" s="47"/>
      <c r="H2586" s="47"/>
      <c r="I2586" s="47"/>
      <c r="J2586" s="47"/>
      <c r="K2586" s="47"/>
      <c r="L2586" s="47"/>
      <c r="M2586" s="47"/>
      <c r="N2586" s="47"/>
      <c r="O2586" s="47"/>
      <c r="P2586" s="47"/>
    </row>
    <row r="2587" spans="4:16">
      <c r="D2587" s="47"/>
      <c r="E2587" s="47"/>
      <c r="F2587" s="47"/>
      <c r="G2587" s="47"/>
      <c r="H2587" s="47"/>
      <c r="I2587" s="47"/>
      <c r="J2587" s="47"/>
      <c r="K2587" s="47"/>
      <c r="L2587" s="47"/>
      <c r="M2587" s="47"/>
      <c r="N2587" s="47"/>
      <c r="O2587" s="47"/>
      <c r="P2587" s="47"/>
    </row>
    <row r="2588" spans="4:16">
      <c r="D2588" s="47"/>
      <c r="E2588" s="47"/>
      <c r="F2588" s="47"/>
      <c r="G2588" s="47"/>
      <c r="H2588" s="47"/>
      <c r="I2588" s="47"/>
      <c r="J2588" s="47"/>
      <c r="K2588" s="47"/>
      <c r="L2588" s="47"/>
      <c r="M2588" s="47"/>
      <c r="N2588" s="47"/>
      <c r="O2588" s="47"/>
      <c r="P2588" s="47"/>
    </row>
    <row r="2589" spans="4:16">
      <c r="D2589" s="47"/>
      <c r="E2589" s="47"/>
      <c r="F2589" s="47"/>
      <c r="G2589" s="47"/>
      <c r="H2589" s="47"/>
      <c r="I2589" s="47"/>
      <c r="J2589" s="47"/>
      <c r="K2589" s="47"/>
      <c r="L2589" s="47"/>
      <c r="M2589" s="47"/>
      <c r="N2589" s="47"/>
      <c r="O2589" s="47"/>
      <c r="P2589" s="47"/>
    </row>
    <row r="2590" spans="4:16">
      <c r="D2590" s="47"/>
      <c r="E2590" s="47"/>
      <c r="F2590" s="47"/>
      <c r="G2590" s="47"/>
      <c r="H2590" s="47"/>
      <c r="I2590" s="47"/>
      <c r="J2590" s="47"/>
      <c r="K2590" s="47"/>
      <c r="L2590" s="47"/>
      <c r="M2590" s="47"/>
      <c r="N2590" s="47"/>
      <c r="O2590" s="47"/>
      <c r="P2590" s="47"/>
    </row>
    <row r="2591" spans="4:16">
      <c r="D2591" s="47"/>
      <c r="E2591" s="47"/>
      <c r="F2591" s="47"/>
      <c r="G2591" s="47"/>
      <c r="H2591" s="47"/>
      <c r="I2591" s="47"/>
      <c r="J2591" s="47"/>
      <c r="K2591" s="47"/>
      <c r="L2591" s="47"/>
      <c r="M2591" s="47"/>
      <c r="N2591" s="47"/>
      <c r="O2591" s="47"/>
      <c r="P2591" s="47"/>
    </row>
    <row r="2592" spans="4:16">
      <c r="D2592" s="47"/>
      <c r="E2592" s="47"/>
      <c r="F2592" s="47"/>
      <c r="G2592" s="47"/>
      <c r="H2592" s="47"/>
      <c r="I2592" s="47"/>
      <c r="J2592" s="47"/>
      <c r="K2592" s="47"/>
      <c r="L2592" s="47"/>
      <c r="M2592" s="47"/>
      <c r="N2592" s="47"/>
      <c r="O2592" s="47"/>
      <c r="P2592" s="47"/>
    </row>
    <row r="2593" spans="4:16">
      <c r="D2593" s="47"/>
      <c r="E2593" s="47"/>
      <c r="F2593" s="47"/>
      <c r="G2593" s="47"/>
      <c r="H2593" s="47"/>
      <c r="I2593" s="47"/>
      <c r="J2593" s="47"/>
      <c r="K2593" s="47"/>
      <c r="L2593" s="47"/>
      <c r="M2593" s="47"/>
      <c r="N2593" s="47"/>
      <c r="O2593" s="47"/>
      <c r="P2593" s="47"/>
    </row>
    <row r="2594" spans="4:16">
      <c r="D2594" s="47"/>
      <c r="E2594" s="47"/>
      <c r="F2594" s="47"/>
      <c r="G2594" s="47"/>
      <c r="H2594" s="47"/>
      <c r="I2594" s="47"/>
      <c r="J2594" s="47"/>
      <c r="K2594" s="47"/>
      <c r="L2594" s="47"/>
      <c r="M2594" s="47"/>
      <c r="N2594" s="47"/>
      <c r="O2594" s="47"/>
      <c r="P2594" s="47"/>
    </row>
    <row r="2595" spans="4:16">
      <c r="D2595" s="47"/>
      <c r="E2595" s="47"/>
      <c r="F2595" s="47"/>
      <c r="G2595" s="47"/>
      <c r="H2595" s="47"/>
      <c r="I2595" s="47"/>
      <c r="J2595" s="47"/>
      <c r="K2595" s="47"/>
      <c r="L2595" s="47"/>
      <c r="M2595" s="47"/>
      <c r="N2595" s="47"/>
      <c r="O2595" s="47"/>
      <c r="P2595" s="47"/>
    </row>
    <row r="2596" spans="4:16">
      <c r="D2596" s="47"/>
      <c r="E2596" s="47"/>
      <c r="F2596" s="47"/>
      <c r="G2596" s="47"/>
      <c r="H2596" s="47"/>
      <c r="I2596" s="47"/>
      <c r="J2596" s="47"/>
      <c r="K2596" s="47"/>
      <c r="L2596" s="47"/>
      <c r="M2596" s="47"/>
      <c r="N2596" s="47"/>
      <c r="O2596" s="47"/>
      <c r="P2596" s="47"/>
    </row>
    <row r="2597" spans="4:16">
      <c r="D2597" s="47"/>
      <c r="E2597" s="47"/>
      <c r="F2597" s="47"/>
      <c r="G2597" s="47"/>
      <c r="H2597" s="47"/>
      <c r="I2597" s="47"/>
      <c r="J2597" s="47"/>
      <c r="K2597" s="47"/>
      <c r="L2597" s="47"/>
      <c r="M2597" s="47"/>
      <c r="N2597" s="47"/>
      <c r="O2597" s="47"/>
      <c r="P2597" s="47"/>
    </row>
    <row r="2598" spans="4:16">
      <c r="D2598" s="47"/>
      <c r="E2598" s="47"/>
      <c r="F2598" s="47"/>
      <c r="G2598" s="47"/>
      <c r="H2598" s="47"/>
      <c r="I2598" s="47"/>
      <c r="J2598" s="47"/>
      <c r="K2598" s="47"/>
      <c r="L2598" s="47"/>
      <c r="M2598" s="47"/>
      <c r="N2598" s="47"/>
      <c r="O2598" s="47"/>
      <c r="P2598" s="47"/>
    </row>
    <row r="2599" spans="4:16">
      <c r="D2599" s="47"/>
      <c r="E2599" s="47"/>
      <c r="F2599" s="47"/>
      <c r="G2599" s="47"/>
      <c r="H2599" s="47"/>
      <c r="I2599" s="47"/>
      <c r="J2599" s="47"/>
      <c r="K2599" s="47"/>
      <c r="L2599" s="47"/>
      <c r="M2599" s="47"/>
      <c r="N2599" s="47"/>
      <c r="O2599" s="47"/>
      <c r="P2599" s="47"/>
    </row>
    <row r="2600" spans="4:16">
      <c r="D2600" s="47"/>
      <c r="E2600" s="47"/>
      <c r="F2600" s="47"/>
      <c r="G2600" s="47"/>
      <c r="H2600" s="47"/>
      <c r="I2600" s="47"/>
      <c r="J2600" s="47"/>
      <c r="K2600" s="47"/>
      <c r="L2600" s="47"/>
      <c r="M2600" s="47"/>
      <c r="N2600" s="47"/>
      <c r="O2600" s="47"/>
      <c r="P2600" s="47"/>
    </row>
    <row r="2601" spans="4:16">
      <c r="D2601" s="47"/>
      <c r="E2601" s="47"/>
      <c r="F2601" s="47"/>
      <c r="G2601" s="47"/>
      <c r="H2601" s="47"/>
      <c r="I2601" s="47"/>
      <c r="J2601" s="47"/>
      <c r="K2601" s="47"/>
      <c r="L2601" s="47"/>
      <c r="M2601" s="47"/>
      <c r="N2601" s="47"/>
      <c r="O2601" s="47"/>
      <c r="P2601" s="47"/>
    </row>
    <row r="2602" spans="4:16">
      <c r="D2602" s="47"/>
      <c r="E2602" s="47"/>
      <c r="F2602" s="47"/>
      <c r="G2602" s="47"/>
      <c r="H2602" s="47"/>
      <c r="I2602" s="47"/>
      <c r="J2602" s="47"/>
      <c r="K2602" s="47"/>
      <c r="L2602" s="47"/>
      <c r="M2602" s="47"/>
      <c r="N2602" s="47"/>
      <c r="O2602" s="47"/>
      <c r="P2602" s="47"/>
    </row>
    <row r="2603" spans="4:16">
      <c r="D2603" s="47"/>
      <c r="E2603" s="47"/>
      <c r="F2603" s="47"/>
      <c r="G2603" s="47"/>
      <c r="H2603" s="47"/>
      <c r="I2603" s="47"/>
      <c r="J2603" s="47"/>
      <c r="K2603" s="47"/>
      <c r="L2603" s="47"/>
      <c r="M2603" s="47"/>
      <c r="N2603" s="47"/>
      <c r="O2603" s="47"/>
      <c r="P2603" s="47"/>
    </row>
    <row r="2604" spans="4:16">
      <c r="D2604" s="47"/>
      <c r="E2604" s="47"/>
      <c r="F2604" s="47"/>
      <c r="G2604" s="47"/>
      <c r="H2604" s="47"/>
      <c r="I2604" s="47"/>
      <c r="J2604" s="47"/>
      <c r="K2604" s="47"/>
      <c r="L2604" s="47"/>
      <c r="M2604" s="47"/>
      <c r="N2604" s="47"/>
      <c r="O2604" s="47"/>
      <c r="P2604" s="47"/>
    </row>
    <row r="2605" spans="4:16">
      <c r="D2605" s="47"/>
      <c r="E2605" s="47"/>
      <c r="F2605" s="47"/>
      <c r="G2605" s="47"/>
      <c r="H2605" s="47"/>
      <c r="I2605" s="47"/>
      <c r="J2605" s="47"/>
      <c r="K2605" s="47"/>
      <c r="L2605" s="47"/>
      <c r="M2605" s="47"/>
      <c r="N2605" s="47"/>
      <c r="O2605" s="47"/>
      <c r="P2605" s="47"/>
    </row>
    <row r="2606" spans="4:16">
      <c r="D2606" s="47"/>
      <c r="E2606" s="47"/>
      <c r="F2606" s="47"/>
      <c r="G2606" s="47"/>
      <c r="H2606" s="47"/>
      <c r="I2606" s="47"/>
      <c r="J2606" s="47"/>
      <c r="K2606" s="47"/>
      <c r="L2606" s="47"/>
      <c r="M2606" s="47"/>
      <c r="N2606" s="47"/>
      <c r="O2606" s="47"/>
      <c r="P2606" s="47"/>
    </row>
    <row r="2607" spans="4:16">
      <c r="D2607" s="47"/>
      <c r="E2607" s="47"/>
      <c r="F2607" s="47"/>
      <c r="G2607" s="47"/>
      <c r="H2607" s="47"/>
      <c r="I2607" s="47"/>
      <c r="J2607" s="47"/>
      <c r="K2607" s="47"/>
      <c r="L2607" s="47"/>
      <c r="M2607" s="47"/>
      <c r="N2607" s="47"/>
      <c r="O2607" s="47"/>
      <c r="P2607" s="47"/>
    </row>
    <row r="2608" spans="4:16">
      <c r="D2608" s="47"/>
      <c r="E2608" s="47"/>
      <c r="F2608" s="47"/>
      <c r="G2608" s="47"/>
      <c r="H2608" s="47"/>
      <c r="I2608" s="47"/>
      <c r="J2608" s="47"/>
      <c r="K2608" s="47"/>
      <c r="L2608" s="47"/>
      <c r="M2608" s="47"/>
      <c r="N2608" s="47"/>
      <c r="O2608" s="47"/>
      <c r="P2608" s="47"/>
    </row>
    <row r="2609" spans="4:16">
      <c r="D2609" s="47"/>
      <c r="E2609" s="47"/>
      <c r="F2609" s="47"/>
      <c r="G2609" s="47"/>
      <c r="H2609" s="47"/>
      <c r="I2609" s="47"/>
      <c r="J2609" s="47"/>
      <c r="K2609" s="47"/>
      <c r="L2609" s="47"/>
      <c r="M2609" s="47"/>
      <c r="N2609" s="47"/>
      <c r="O2609" s="47"/>
      <c r="P2609" s="47"/>
    </row>
    <row r="2610" spans="4:16">
      <c r="D2610" s="47"/>
      <c r="E2610" s="47"/>
      <c r="F2610" s="47"/>
      <c r="G2610" s="47"/>
      <c r="H2610" s="47"/>
      <c r="I2610" s="47"/>
      <c r="J2610" s="47"/>
      <c r="K2610" s="47"/>
      <c r="L2610" s="47"/>
      <c r="M2610" s="47"/>
      <c r="N2610" s="47"/>
      <c r="O2610" s="47"/>
      <c r="P2610" s="47"/>
    </row>
    <row r="2611" spans="4:16">
      <c r="D2611" s="47"/>
      <c r="E2611" s="47"/>
      <c r="F2611" s="47"/>
      <c r="G2611" s="47"/>
      <c r="H2611" s="47"/>
      <c r="I2611" s="47"/>
      <c r="J2611" s="47"/>
      <c r="K2611" s="47"/>
      <c r="L2611" s="47"/>
      <c r="M2611" s="47"/>
      <c r="N2611" s="47"/>
      <c r="O2611" s="47"/>
      <c r="P2611" s="47"/>
    </row>
    <row r="2612" spans="4:16">
      <c r="D2612" s="47"/>
      <c r="E2612" s="47"/>
      <c r="F2612" s="47"/>
      <c r="G2612" s="47"/>
      <c r="H2612" s="47"/>
      <c r="I2612" s="47"/>
      <c r="J2612" s="47"/>
      <c r="K2612" s="47"/>
      <c r="L2612" s="47"/>
      <c r="M2612" s="47"/>
      <c r="N2612" s="47"/>
      <c r="O2612" s="47"/>
      <c r="P2612" s="47"/>
    </row>
    <row r="2613" spans="4:16">
      <c r="D2613" s="47"/>
      <c r="E2613" s="47"/>
      <c r="F2613" s="47"/>
      <c r="G2613" s="47"/>
      <c r="H2613" s="47"/>
      <c r="I2613" s="47"/>
      <c r="J2613" s="47"/>
      <c r="K2613" s="47"/>
      <c r="L2613" s="47"/>
      <c r="M2613" s="47"/>
      <c r="N2613" s="47"/>
      <c r="O2613" s="47"/>
      <c r="P2613" s="47"/>
    </row>
    <row r="2614" spans="4:16">
      <c r="D2614" s="47"/>
      <c r="E2614" s="47"/>
      <c r="F2614" s="47"/>
      <c r="G2614" s="47"/>
      <c r="H2614" s="47"/>
      <c r="I2614" s="47"/>
      <c r="J2614" s="47"/>
      <c r="K2614" s="47"/>
      <c r="L2614" s="47"/>
      <c r="M2614" s="47"/>
      <c r="N2614" s="47"/>
      <c r="O2614" s="47"/>
      <c r="P2614" s="47"/>
    </row>
    <row r="2615" spans="4:16">
      <c r="D2615" s="47"/>
      <c r="E2615" s="47"/>
      <c r="F2615" s="47"/>
      <c r="G2615" s="47"/>
      <c r="H2615" s="47"/>
      <c r="I2615" s="47"/>
      <c r="J2615" s="47"/>
      <c r="K2615" s="47"/>
      <c r="L2615" s="47"/>
      <c r="M2615" s="47"/>
      <c r="N2615" s="47"/>
      <c r="O2615" s="47"/>
      <c r="P2615" s="47"/>
    </row>
    <row r="2616" spans="4:16">
      <c r="D2616" s="47"/>
      <c r="E2616" s="47"/>
      <c r="F2616" s="47"/>
      <c r="G2616" s="47"/>
      <c r="H2616" s="47"/>
      <c r="I2616" s="47"/>
      <c r="J2616" s="47"/>
      <c r="K2616" s="47"/>
      <c r="L2616" s="47"/>
      <c r="M2616" s="47"/>
      <c r="N2616" s="47"/>
      <c r="O2616" s="47"/>
      <c r="P2616" s="47"/>
    </row>
    <row r="2617" spans="4:16">
      <c r="D2617" s="47"/>
      <c r="E2617" s="47"/>
      <c r="F2617" s="47"/>
      <c r="G2617" s="47"/>
      <c r="H2617" s="47"/>
      <c r="I2617" s="47"/>
      <c r="J2617" s="47"/>
      <c r="K2617" s="47"/>
      <c r="L2617" s="47"/>
      <c r="M2617" s="47"/>
      <c r="N2617" s="47"/>
      <c r="O2617" s="47"/>
      <c r="P2617" s="47"/>
    </row>
    <row r="2618" spans="4:16">
      <c r="D2618" s="47"/>
      <c r="E2618" s="47"/>
      <c r="F2618" s="47"/>
      <c r="G2618" s="47"/>
      <c r="H2618" s="47"/>
      <c r="I2618" s="47"/>
      <c r="J2618" s="47"/>
      <c r="K2618" s="47"/>
      <c r="L2618" s="47"/>
      <c r="M2618" s="47"/>
      <c r="N2618" s="47"/>
      <c r="O2618" s="47"/>
      <c r="P2618" s="47"/>
    </row>
    <row r="2619" spans="4:16">
      <c r="D2619" s="47"/>
      <c r="E2619" s="47"/>
      <c r="F2619" s="47"/>
      <c r="G2619" s="47"/>
      <c r="H2619" s="47"/>
      <c r="I2619" s="47"/>
      <c r="J2619" s="47"/>
      <c r="K2619" s="47"/>
      <c r="L2619" s="47"/>
      <c r="M2619" s="47"/>
      <c r="N2619" s="47"/>
      <c r="O2619" s="47"/>
      <c r="P2619" s="47"/>
    </row>
    <row r="2620" spans="4:16">
      <c r="D2620" s="47"/>
      <c r="E2620" s="47"/>
      <c r="F2620" s="47"/>
      <c r="G2620" s="47"/>
      <c r="H2620" s="47"/>
      <c r="I2620" s="47"/>
      <c r="J2620" s="47"/>
      <c r="K2620" s="47"/>
      <c r="L2620" s="47"/>
      <c r="M2620" s="47"/>
      <c r="N2620" s="47"/>
      <c r="O2620" s="47"/>
      <c r="P2620" s="47"/>
    </row>
    <row r="2621" spans="4:16">
      <c r="D2621" s="47"/>
      <c r="E2621" s="47"/>
      <c r="F2621" s="47"/>
      <c r="G2621" s="47"/>
      <c r="H2621" s="47"/>
      <c r="I2621" s="47"/>
      <c r="J2621" s="47"/>
      <c r="K2621" s="47"/>
      <c r="L2621" s="47"/>
      <c r="M2621" s="47"/>
      <c r="N2621" s="47"/>
      <c r="O2621" s="47"/>
      <c r="P2621" s="47"/>
    </row>
    <row r="2622" spans="4:16">
      <c r="D2622" s="47"/>
      <c r="E2622" s="47"/>
      <c r="F2622" s="47"/>
      <c r="G2622" s="47"/>
      <c r="H2622" s="47"/>
      <c r="I2622" s="47"/>
      <c r="J2622" s="47"/>
      <c r="K2622" s="47"/>
      <c r="L2622" s="47"/>
      <c r="M2622" s="47"/>
      <c r="N2622" s="47"/>
      <c r="O2622" s="47"/>
      <c r="P2622" s="47"/>
    </row>
    <row r="2623" spans="4:16">
      <c r="D2623" s="47"/>
      <c r="E2623" s="47"/>
      <c r="F2623" s="47"/>
      <c r="G2623" s="47"/>
      <c r="H2623" s="47"/>
      <c r="I2623" s="47"/>
      <c r="J2623" s="47"/>
      <c r="K2623" s="47"/>
      <c r="L2623" s="47"/>
      <c r="M2623" s="47"/>
      <c r="N2623" s="47"/>
      <c r="O2623" s="47"/>
      <c r="P2623" s="47"/>
    </row>
    <row r="2624" spans="4:16">
      <c r="D2624" s="47"/>
      <c r="E2624" s="47"/>
      <c r="F2624" s="47"/>
      <c r="G2624" s="47"/>
      <c r="H2624" s="47"/>
      <c r="I2624" s="47"/>
      <c r="J2624" s="47"/>
      <c r="K2624" s="47"/>
      <c r="L2624" s="47"/>
      <c r="M2624" s="47"/>
      <c r="N2624" s="47"/>
      <c r="O2624" s="47"/>
      <c r="P2624" s="47"/>
    </row>
    <row r="2625" spans="4:16">
      <c r="D2625" s="47"/>
      <c r="E2625" s="47"/>
      <c r="F2625" s="47"/>
      <c r="G2625" s="47"/>
      <c r="H2625" s="47"/>
      <c r="I2625" s="47"/>
      <c r="J2625" s="47"/>
      <c r="K2625" s="47"/>
      <c r="L2625" s="47"/>
      <c r="M2625" s="47"/>
      <c r="N2625" s="47"/>
      <c r="O2625" s="47"/>
      <c r="P2625" s="47"/>
    </row>
    <row r="2626" spans="4:16">
      <c r="D2626" s="47"/>
      <c r="E2626" s="47"/>
      <c r="F2626" s="47"/>
      <c r="G2626" s="47"/>
      <c r="H2626" s="47"/>
      <c r="I2626" s="47"/>
      <c r="J2626" s="47"/>
      <c r="K2626" s="47"/>
      <c r="L2626" s="47"/>
      <c r="M2626" s="47"/>
      <c r="N2626" s="47"/>
      <c r="O2626" s="47"/>
      <c r="P2626" s="47"/>
    </row>
    <row r="2627" spans="4:16">
      <c r="D2627" s="47"/>
      <c r="E2627" s="47"/>
      <c r="F2627" s="47"/>
      <c r="G2627" s="47"/>
      <c r="H2627" s="47"/>
      <c r="I2627" s="47"/>
      <c r="J2627" s="47"/>
      <c r="K2627" s="47"/>
      <c r="L2627" s="47"/>
      <c r="M2627" s="47"/>
      <c r="N2627" s="47"/>
      <c r="O2627" s="47"/>
      <c r="P2627" s="47"/>
    </row>
    <row r="2628" spans="4:16">
      <c r="D2628" s="47"/>
      <c r="E2628" s="47"/>
      <c r="F2628" s="47"/>
      <c r="G2628" s="47"/>
      <c r="H2628" s="47"/>
      <c r="I2628" s="47"/>
      <c r="J2628" s="47"/>
      <c r="K2628" s="47"/>
      <c r="L2628" s="47"/>
      <c r="M2628" s="47"/>
      <c r="N2628" s="47"/>
      <c r="O2628" s="47"/>
      <c r="P2628" s="47"/>
    </row>
    <row r="2629" spans="4:16">
      <c r="D2629" s="47"/>
      <c r="E2629" s="47"/>
      <c r="F2629" s="47"/>
      <c r="G2629" s="47"/>
      <c r="H2629" s="47"/>
      <c r="I2629" s="47"/>
      <c r="J2629" s="47"/>
      <c r="K2629" s="47"/>
      <c r="L2629" s="47"/>
      <c r="M2629" s="47"/>
      <c r="N2629" s="47"/>
      <c r="O2629" s="47"/>
      <c r="P2629" s="47"/>
    </row>
    <row r="2630" spans="4:16">
      <c r="D2630" s="47"/>
      <c r="E2630" s="47"/>
      <c r="F2630" s="47"/>
      <c r="G2630" s="47"/>
      <c r="H2630" s="47"/>
      <c r="I2630" s="47"/>
      <c r="J2630" s="47"/>
      <c r="K2630" s="47"/>
      <c r="L2630" s="47"/>
      <c r="M2630" s="47"/>
      <c r="N2630" s="47"/>
      <c r="O2630" s="47"/>
      <c r="P2630" s="47"/>
    </row>
    <row r="2631" spans="4:16">
      <c r="D2631" s="47"/>
      <c r="E2631" s="47"/>
      <c r="F2631" s="47"/>
      <c r="G2631" s="47"/>
      <c r="H2631" s="47"/>
      <c r="I2631" s="47"/>
      <c r="J2631" s="47"/>
      <c r="K2631" s="47"/>
      <c r="L2631" s="47"/>
      <c r="M2631" s="47"/>
      <c r="N2631" s="47"/>
      <c r="O2631" s="47"/>
      <c r="P2631" s="47"/>
    </row>
    <row r="2632" spans="4:16">
      <c r="D2632" s="47"/>
      <c r="E2632" s="47"/>
      <c r="F2632" s="47"/>
      <c r="G2632" s="47"/>
      <c r="H2632" s="47"/>
      <c r="I2632" s="47"/>
      <c r="J2632" s="47"/>
      <c r="K2632" s="47"/>
      <c r="L2632" s="47"/>
      <c r="M2632" s="47"/>
      <c r="N2632" s="47"/>
      <c r="O2632" s="47"/>
      <c r="P2632" s="47"/>
    </row>
    <row r="2633" spans="4:16">
      <c r="D2633" s="47"/>
      <c r="E2633" s="47"/>
      <c r="F2633" s="47"/>
      <c r="G2633" s="47"/>
      <c r="H2633" s="47"/>
      <c r="I2633" s="47"/>
      <c r="J2633" s="47"/>
      <c r="K2633" s="47"/>
      <c r="L2633" s="47"/>
      <c r="M2633" s="47"/>
      <c r="N2633" s="47"/>
      <c r="O2633" s="47"/>
      <c r="P2633" s="47"/>
    </row>
    <row r="2634" spans="4:16">
      <c r="D2634" s="47"/>
      <c r="E2634" s="47"/>
      <c r="F2634" s="47"/>
      <c r="G2634" s="47"/>
      <c r="H2634" s="47"/>
      <c r="I2634" s="47"/>
      <c r="J2634" s="47"/>
      <c r="K2634" s="47"/>
      <c r="L2634" s="47"/>
      <c r="M2634" s="47"/>
      <c r="N2634" s="47"/>
      <c r="O2634" s="47"/>
      <c r="P2634" s="47"/>
    </row>
    <row r="2635" spans="4:16">
      <c r="D2635" s="47"/>
      <c r="E2635" s="47"/>
      <c r="F2635" s="47"/>
      <c r="G2635" s="47"/>
      <c r="H2635" s="47"/>
      <c r="I2635" s="47"/>
      <c r="J2635" s="47"/>
      <c r="K2635" s="47"/>
      <c r="L2635" s="47"/>
      <c r="M2635" s="47"/>
      <c r="N2635" s="47"/>
      <c r="O2635" s="47"/>
      <c r="P2635" s="47"/>
    </row>
    <row r="2636" spans="4:16">
      <c r="D2636" s="47"/>
      <c r="E2636" s="47"/>
      <c r="F2636" s="47"/>
      <c r="G2636" s="47"/>
      <c r="H2636" s="47"/>
      <c r="I2636" s="47"/>
      <c r="J2636" s="47"/>
      <c r="K2636" s="47"/>
      <c r="L2636" s="47"/>
      <c r="M2636" s="47"/>
      <c r="N2636" s="47"/>
      <c r="O2636" s="47"/>
      <c r="P2636" s="47"/>
    </row>
    <row r="2637" spans="4:16">
      <c r="D2637" s="47"/>
      <c r="E2637" s="47"/>
      <c r="F2637" s="47"/>
      <c r="G2637" s="47"/>
      <c r="H2637" s="47"/>
      <c r="I2637" s="47"/>
      <c r="J2637" s="47"/>
      <c r="K2637" s="47"/>
      <c r="L2637" s="47"/>
      <c r="M2637" s="47"/>
      <c r="N2637" s="47"/>
      <c r="O2637" s="47"/>
      <c r="P2637" s="47"/>
    </row>
    <row r="2638" spans="4:16">
      <c r="D2638" s="47"/>
      <c r="E2638" s="47"/>
      <c r="F2638" s="47"/>
      <c r="G2638" s="47"/>
      <c r="H2638" s="47"/>
      <c r="I2638" s="47"/>
      <c r="J2638" s="47"/>
      <c r="K2638" s="47"/>
      <c r="L2638" s="47"/>
      <c r="M2638" s="47"/>
      <c r="N2638" s="47"/>
      <c r="O2638" s="47"/>
      <c r="P2638" s="47"/>
    </row>
    <row r="2639" spans="4:16">
      <c r="D2639" s="47"/>
      <c r="E2639" s="47"/>
      <c r="F2639" s="47"/>
      <c r="G2639" s="47"/>
      <c r="H2639" s="47"/>
      <c r="I2639" s="47"/>
      <c r="J2639" s="47"/>
      <c r="K2639" s="47"/>
      <c r="L2639" s="47"/>
      <c r="M2639" s="47"/>
      <c r="N2639" s="47"/>
      <c r="O2639" s="47"/>
      <c r="P2639" s="47"/>
    </row>
    <row r="2640" spans="4:16">
      <c r="D2640" s="47"/>
      <c r="E2640" s="47"/>
      <c r="F2640" s="47"/>
      <c r="G2640" s="47"/>
      <c r="H2640" s="47"/>
      <c r="I2640" s="47"/>
      <c r="J2640" s="47"/>
      <c r="K2640" s="47"/>
      <c r="L2640" s="47"/>
      <c r="M2640" s="47"/>
      <c r="N2640" s="47"/>
      <c r="O2640" s="47"/>
      <c r="P2640" s="47"/>
    </row>
    <row r="2641" spans="4:16">
      <c r="D2641" s="47"/>
      <c r="E2641" s="47"/>
      <c r="F2641" s="47"/>
      <c r="G2641" s="47"/>
      <c r="H2641" s="47"/>
      <c r="I2641" s="47"/>
      <c r="J2641" s="47"/>
      <c r="K2641" s="47"/>
      <c r="L2641" s="47"/>
      <c r="M2641" s="47"/>
      <c r="N2641" s="47"/>
      <c r="O2641" s="47"/>
      <c r="P2641" s="47"/>
    </row>
    <row r="2642" spans="4:16">
      <c r="D2642" s="47"/>
      <c r="E2642" s="47"/>
      <c r="F2642" s="47"/>
      <c r="G2642" s="47"/>
      <c r="H2642" s="47"/>
      <c r="I2642" s="47"/>
      <c r="J2642" s="47"/>
      <c r="K2642" s="47"/>
      <c r="L2642" s="47"/>
      <c r="M2642" s="47"/>
      <c r="N2642" s="47"/>
      <c r="O2642" s="47"/>
      <c r="P2642" s="47"/>
    </row>
    <row r="2643" spans="4:16">
      <c r="D2643" s="47"/>
      <c r="E2643" s="47"/>
      <c r="F2643" s="47"/>
      <c r="G2643" s="47"/>
      <c r="H2643" s="47"/>
      <c r="I2643" s="47"/>
      <c r="J2643" s="47"/>
      <c r="K2643" s="47"/>
      <c r="L2643" s="47"/>
      <c r="M2643" s="47"/>
      <c r="N2643" s="47"/>
      <c r="O2643" s="47"/>
      <c r="P2643" s="47"/>
    </row>
    <row r="2644" spans="4:16">
      <c r="D2644" s="47"/>
      <c r="E2644" s="47"/>
      <c r="F2644" s="47"/>
      <c r="G2644" s="47"/>
      <c r="H2644" s="47"/>
      <c r="I2644" s="47"/>
      <c r="J2644" s="47"/>
      <c r="K2644" s="47"/>
      <c r="L2644" s="47"/>
      <c r="M2644" s="47"/>
      <c r="N2644" s="47"/>
      <c r="O2644" s="47"/>
      <c r="P2644" s="47"/>
    </row>
    <row r="2645" spans="4:16">
      <c r="D2645" s="47"/>
      <c r="E2645" s="47"/>
      <c r="F2645" s="47"/>
      <c r="G2645" s="47"/>
      <c r="H2645" s="47"/>
      <c r="I2645" s="47"/>
      <c r="J2645" s="47"/>
      <c r="K2645" s="47"/>
      <c r="L2645" s="47"/>
      <c r="M2645" s="47"/>
      <c r="N2645" s="47"/>
      <c r="O2645" s="47"/>
      <c r="P2645" s="47"/>
    </row>
    <row r="2646" spans="4:16">
      <c r="D2646" s="47"/>
      <c r="E2646" s="47"/>
      <c r="F2646" s="47"/>
      <c r="G2646" s="47"/>
      <c r="H2646" s="47"/>
      <c r="I2646" s="47"/>
      <c r="J2646" s="47"/>
      <c r="K2646" s="47"/>
      <c r="L2646" s="47"/>
      <c r="M2646" s="47"/>
      <c r="N2646" s="47"/>
      <c r="O2646" s="47"/>
      <c r="P2646" s="47"/>
    </row>
    <row r="2647" spans="4:16">
      <c r="D2647" s="47"/>
      <c r="E2647" s="47"/>
      <c r="F2647" s="47"/>
      <c r="G2647" s="47"/>
      <c r="H2647" s="47"/>
      <c r="I2647" s="47"/>
      <c r="J2647" s="47"/>
      <c r="K2647" s="47"/>
      <c r="L2647" s="47"/>
      <c r="M2647" s="47"/>
      <c r="N2647" s="47"/>
      <c r="O2647" s="47"/>
      <c r="P2647" s="47"/>
    </row>
    <row r="2648" spans="4:16">
      <c r="D2648" s="47"/>
      <c r="E2648" s="47"/>
      <c r="F2648" s="47"/>
      <c r="G2648" s="47"/>
      <c r="H2648" s="47"/>
      <c r="I2648" s="47"/>
      <c r="J2648" s="47"/>
      <c r="K2648" s="47"/>
      <c r="L2648" s="47"/>
      <c r="M2648" s="47"/>
      <c r="N2648" s="47"/>
      <c r="O2648" s="47"/>
      <c r="P2648" s="47"/>
    </row>
    <row r="2649" spans="4:16">
      <c r="D2649" s="47"/>
      <c r="E2649" s="47"/>
      <c r="F2649" s="47"/>
      <c r="G2649" s="47"/>
      <c r="H2649" s="47"/>
      <c r="I2649" s="47"/>
      <c r="J2649" s="47"/>
      <c r="K2649" s="47"/>
      <c r="L2649" s="47"/>
      <c r="M2649" s="47"/>
      <c r="N2649" s="47"/>
      <c r="O2649" s="47"/>
      <c r="P2649" s="47"/>
    </row>
    <row r="2650" spans="4:16">
      <c r="D2650" s="47"/>
      <c r="E2650" s="47"/>
      <c r="F2650" s="47"/>
      <c r="G2650" s="47"/>
      <c r="H2650" s="47"/>
      <c r="I2650" s="47"/>
      <c r="J2650" s="47"/>
      <c r="K2650" s="47"/>
      <c r="L2650" s="47"/>
      <c r="M2650" s="47"/>
      <c r="N2650" s="47"/>
      <c r="O2650" s="47"/>
      <c r="P2650" s="47"/>
    </row>
    <row r="2651" spans="4:16">
      <c r="D2651" s="47"/>
      <c r="E2651" s="47"/>
      <c r="F2651" s="47"/>
      <c r="G2651" s="47"/>
      <c r="H2651" s="47"/>
      <c r="I2651" s="47"/>
      <c r="J2651" s="47"/>
      <c r="K2651" s="47"/>
      <c r="L2651" s="47"/>
      <c r="M2651" s="47"/>
      <c r="N2651" s="47"/>
      <c r="O2651" s="47"/>
      <c r="P2651" s="47"/>
    </row>
    <row r="2652" spans="4:16">
      <c r="D2652" s="47"/>
      <c r="E2652" s="47"/>
      <c r="F2652" s="47"/>
      <c r="G2652" s="47"/>
      <c r="H2652" s="47"/>
      <c r="I2652" s="47"/>
      <c r="J2652" s="47"/>
      <c r="K2652" s="47"/>
      <c r="L2652" s="47"/>
      <c r="M2652" s="47"/>
      <c r="N2652" s="47"/>
      <c r="O2652" s="47"/>
      <c r="P2652" s="47"/>
    </row>
    <row r="2653" spans="4:16">
      <c r="D2653" s="47"/>
      <c r="E2653" s="47"/>
      <c r="F2653" s="47"/>
      <c r="G2653" s="47"/>
      <c r="H2653" s="47"/>
      <c r="I2653" s="47"/>
      <c r="J2653" s="47"/>
      <c r="K2653" s="47"/>
      <c r="L2653" s="47"/>
      <c r="M2653" s="47"/>
      <c r="N2653" s="47"/>
      <c r="O2653" s="47"/>
      <c r="P2653" s="47"/>
    </row>
    <row r="2654" spans="4:16">
      <c r="D2654" s="47"/>
      <c r="E2654" s="47"/>
      <c r="F2654" s="47"/>
      <c r="G2654" s="47"/>
      <c r="H2654" s="47"/>
      <c r="I2654" s="47"/>
      <c r="J2654" s="47"/>
      <c r="K2654" s="47"/>
      <c r="L2654" s="47"/>
      <c r="M2654" s="47"/>
      <c r="N2654" s="47"/>
      <c r="O2654" s="47"/>
      <c r="P2654" s="47"/>
    </row>
    <row r="2655" spans="4:16">
      <c r="D2655" s="47"/>
      <c r="E2655" s="47"/>
      <c r="F2655" s="47"/>
      <c r="G2655" s="47"/>
      <c r="H2655" s="47"/>
      <c r="I2655" s="47"/>
      <c r="J2655" s="47"/>
      <c r="K2655" s="47"/>
      <c r="L2655" s="47"/>
      <c r="M2655" s="47"/>
      <c r="N2655" s="47"/>
      <c r="O2655" s="47"/>
      <c r="P2655" s="47"/>
    </row>
    <row r="2656" spans="4:16">
      <c r="D2656" s="47"/>
      <c r="E2656" s="47"/>
      <c r="F2656" s="47"/>
      <c r="G2656" s="47"/>
      <c r="H2656" s="47"/>
      <c r="I2656" s="47"/>
      <c r="J2656" s="47"/>
      <c r="K2656" s="47"/>
      <c r="L2656" s="47"/>
      <c r="M2656" s="47"/>
      <c r="N2656" s="47"/>
      <c r="O2656" s="47"/>
      <c r="P2656" s="47"/>
    </row>
    <row r="2657" spans="4:16">
      <c r="D2657" s="47"/>
      <c r="E2657" s="47"/>
      <c r="F2657" s="47"/>
      <c r="G2657" s="47"/>
      <c r="H2657" s="47"/>
      <c r="I2657" s="47"/>
      <c r="J2657" s="47"/>
      <c r="K2657" s="47"/>
      <c r="L2657" s="47"/>
      <c r="M2657" s="47"/>
      <c r="N2657" s="47"/>
      <c r="O2657" s="47"/>
      <c r="P2657" s="47"/>
    </row>
    <row r="2658" spans="4:16">
      <c r="D2658" s="47"/>
      <c r="E2658" s="47"/>
      <c r="F2658" s="47"/>
      <c r="G2658" s="47"/>
      <c r="H2658" s="47"/>
      <c r="I2658" s="47"/>
      <c r="J2658" s="47"/>
      <c r="K2658" s="47"/>
      <c r="L2658" s="47"/>
      <c r="M2658" s="47"/>
      <c r="N2658" s="47"/>
      <c r="O2658" s="47"/>
      <c r="P2658" s="47"/>
    </row>
    <row r="2659" spans="4:16">
      <c r="D2659" s="47"/>
      <c r="E2659" s="47"/>
      <c r="F2659" s="47"/>
      <c r="G2659" s="47"/>
      <c r="H2659" s="47"/>
      <c r="I2659" s="47"/>
      <c r="J2659" s="47"/>
      <c r="K2659" s="47"/>
      <c r="L2659" s="47"/>
      <c r="M2659" s="47"/>
      <c r="N2659" s="47"/>
      <c r="O2659" s="47"/>
      <c r="P2659" s="47"/>
    </row>
    <row r="2660" spans="4:16">
      <c r="D2660" s="47"/>
      <c r="E2660" s="47"/>
      <c r="F2660" s="47"/>
      <c r="G2660" s="47"/>
      <c r="H2660" s="47"/>
      <c r="I2660" s="47"/>
      <c r="J2660" s="47"/>
      <c r="K2660" s="47"/>
      <c r="L2660" s="47"/>
      <c r="M2660" s="47"/>
      <c r="N2660" s="47"/>
      <c r="O2660" s="47"/>
      <c r="P2660" s="47"/>
    </row>
    <row r="2661" spans="4:16">
      <c r="D2661" s="47"/>
      <c r="E2661" s="47"/>
      <c r="F2661" s="47"/>
      <c r="G2661" s="47"/>
      <c r="H2661" s="47"/>
      <c r="I2661" s="47"/>
      <c r="J2661" s="47"/>
      <c r="K2661" s="47"/>
      <c r="L2661" s="47"/>
      <c r="M2661" s="47"/>
      <c r="N2661" s="47"/>
      <c r="O2661" s="47"/>
      <c r="P2661" s="47"/>
    </row>
    <row r="2662" spans="4:16">
      <c r="D2662" s="47"/>
      <c r="E2662" s="47"/>
      <c r="F2662" s="47"/>
      <c r="G2662" s="47"/>
      <c r="H2662" s="47"/>
      <c r="I2662" s="47"/>
      <c r="J2662" s="47"/>
      <c r="K2662" s="47"/>
      <c r="L2662" s="47"/>
      <c r="M2662" s="47"/>
      <c r="N2662" s="47"/>
      <c r="O2662" s="47"/>
      <c r="P2662" s="47"/>
    </row>
    <row r="2663" spans="4:16">
      <c r="D2663" s="47"/>
      <c r="E2663" s="47"/>
      <c r="F2663" s="47"/>
      <c r="G2663" s="47"/>
      <c r="H2663" s="47"/>
      <c r="I2663" s="47"/>
      <c r="J2663" s="47"/>
      <c r="K2663" s="47"/>
      <c r="L2663" s="47"/>
      <c r="M2663" s="47"/>
      <c r="N2663" s="47"/>
      <c r="O2663" s="47"/>
      <c r="P2663" s="47"/>
    </row>
    <row r="2664" spans="4:16">
      <c r="D2664" s="47"/>
      <c r="E2664" s="47"/>
      <c r="F2664" s="47"/>
      <c r="G2664" s="47"/>
      <c r="H2664" s="47"/>
      <c r="I2664" s="47"/>
      <c r="J2664" s="47"/>
      <c r="K2664" s="47"/>
      <c r="L2664" s="47"/>
      <c r="M2664" s="47"/>
      <c r="N2664" s="47"/>
      <c r="O2664" s="47"/>
      <c r="P2664" s="47"/>
    </row>
    <row r="2665" spans="4:16">
      <c r="D2665" s="47"/>
      <c r="E2665" s="47"/>
      <c r="F2665" s="47"/>
      <c r="G2665" s="47"/>
      <c r="H2665" s="47"/>
      <c r="I2665" s="47"/>
      <c r="J2665" s="47"/>
      <c r="K2665" s="47"/>
      <c r="L2665" s="47"/>
      <c r="M2665" s="47"/>
      <c r="N2665" s="47"/>
      <c r="O2665" s="47"/>
      <c r="P2665" s="47"/>
    </row>
    <row r="2666" spans="4:16">
      <c r="D2666" s="47"/>
      <c r="E2666" s="47"/>
      <c r="F2666" s="47"/>
      <c r="G2666" s="47"/>
      <c r="H2666" s="47"/>
      <c r="I2666" s="47"/>
      <c r="J2666" s="47"/>
      <c r="K2666" s="47"/>
      <c r="L2666" s="47"/>
      <c r="M2666" s="47"/>
      <c r="N2666" s="47"/>
      <c r="O2666" s="47"/>
      <c r="P2666" s="47"/>
    </row>
    <row r="2667" spans="4:16">
      <c r="D2667" s="47"/>
      <c r="E2667" s="47"/>
      <c r="F2667" s="47"/>
      <c r="G2667" s="47"/>
      <c r="H2667" s="47"/>
      <c r="I2667" s="47"/>
      <c r="J2667" s="47"/>
      <c r="K2667" s="47"/>
      <c r="L2667" s="47"/>
      <c r="M2667" s="47"/>
      <c r="N2667" s="47"/>
      <c r="O2667" s="47"/>
      <c r="P2667" s="47"/>
    </row>
    <row r="2668" spans="4:16">
      <c r="D2668" s="47"/>
      <c r="E2668" s="47"/>
      <c r="F2668" s="47"/>
      <c r="G2668" s="47"/>
      <c r="H2668" s="47"/>
      <c r="I2668" s="47"/>
      <c r="J2668" s="47"/>
      <c r="K2668" s="47"/>
      <c r="L2668" s="47"/>
      <c r="M2668" s="47"/>
      <c r="N2668" s="47"/>
      <c r="O2668" s="47"/>
      <c r="P2668" s="47"/>
    </row>
    <row r="2669" spans="4:16">
      <c r="D2669" s="47"/>
      <c r="E2669" s="47"/>
      <c r="F2669" s="47"/>
      <c r="G2669" s="47"/>
      <c r="H2669" s="47"/>
      <c r="I2669" s="47"/>
      <c r="J2669" s="47"/>
      <c r="K2669" s="47"/>
      <c r="L2669" s="47"/>
      <c r="M2669" s="47"/>
      <c r="N2669" s="47"/>
      <c r="O2669" s="47"/>
      <c r="P2669" s="47"/>
    </row>
    <row r="2670" spans="4:16">
      <c r="D2670" s="47"/>
      <c r="E2670" s="47"/>
      <c r="F2670" s="47"/>
      <c r="G2670" s="47"/>
      <c r="H2670" s="47"/>
      <c r="I2670" s="47"/>
      <c r="J2670" s="47"/>
      <c r="K2670" s="47"/>
      <c r="L2670" s="47"/>
      <c r="M2670" s="47"/>
      <c r="N2670" s="47"/>
      <c r="O2670" s="47"/>
      <c r="P2670" s="47"/>
    </row>
    <row r="2671" spans="4:16">
      <c r="D2671" s="47"/>
      <c r="E2671" s="47"/>
      <c r="F2671" s="47"/>
      <c r="G2671" s="47"/>
      <c r="H2671" s="47"/>
      <c r="I2671" s="47"/>
      <c r="J2671" s="47"/>
      <c r="K2671" s="47"/>
      <c r="L2671" s="47"/>
      <c r="M2671" s="47"/>
      <c r="N2671" s="47"/>
      <c r="O2671" s="47"/>
      <c r="P2671" s="47"/>
    </row>
    <row r="2672" spans="4:16">
      <c r="D2672" s="47"/>
      <c r="E2672" s="47"/>
      <c r="F2672" s="47"/>
      <c r="G2672" s="47"/>
      <c r="H2672" s="47"/>
      <c r="I2672" s="47"/>
      <c r="J2672" s="47"/>
      <c r="K2672" s="47"/>
      <c r="L2672" s="47"/>
      <c r="M2672" s="47"/>
      <c r="N2672" s="47"/>
      <c r="O2672" s="47"/>
      <c r="P2672" s="47"/>
    </row>
    <row r="2673" spans="4:16">
      <c r="D2673" s="47"/>
      <c r="E2673" s="47"/>
      <c r="F2673" s="47"/>
      <c r="G2673" s="47"/>
      <c r="H2673" s="47"/>
      <c r="I2673" s="47"/>
      <c r="J2673" s="47"/>
      <c r="K2673" s="47"/>
      <c r="L2673" s="47"/>
      <c r="M2673" s="47"/>
      <c r="N2673" s="47"/>
      <c r="O2673" s="47"/>
      <c r="P2673" s="47"/>
    </row>
    <row r="2674" spans="4:16">
      <c r="D2674" s="47"/>
      <c r="E2674" s="47"/>
      <c r="F2674" s="47"/>
      <c r="G2674" s="47"/>
      <c r="H2674" s="47"/>
      <c r="I2674" s="47"/>
      <c r="J2674" s="47"/>
      <c r="K2674" s="47"/>
      <c r="L2674" s="47"/>
      <c r="M2674" s="47"/>
      <c r="N2674" s="47"/>
      <c r="O2674" s="47"/>
      <c r="P2674" s="47"/>
    </row>
    <row r="2675" spans="4:16">
      <c r="D2675" s="47"/>
      <c r="E2675" s="47"/>
      <c r="F2675" s="47"/>
      <c r="G2675" s="47"/>
      <c r="H2675" s="47"/>
      <c r="I2675" s="47"/>
      <c r="J2675" s="47"/>
      <c r="K2675" s="47"/>
      <c r="L2675" s="47"/>
      <c r="M2675" s="47"/>
      <c r="N2675" s="47"/>
      <c r="O2675" s="47"/>
      <c r="P2675" s="47"/>
    </row>
    <row r="2676" spans="4:16">
      <c r="D2676" s="47"/>
      <c r="E2676" s="47"/>
      <c r="F2676" s="47"/>
      <c r="G2676" s="47"/>
      <c r="H2676" s="47"/>
      <c r="I2676" s="47"/>
      <c r="J2676" s="47"/>
      <c r="K2676" s="47"/>
      <c r="L2676" s="47"/>
      <c r="M2676" s="47"/>
      <c r="N2676" s="47"/>
      <c r="O2676" s="47"/>
      <c r="P2676" s="47"/>
    </row>
    <row r="2677" spans="4:16">
      <c r="D2677" s="47"/>
      <c r="E2677" s="47"/>
      <c r="F2677" s="47"/>
      <c r="G2677" s="47"/>
      <c r="H2677" s="47"/>
      <c r="I2677" s="47"/>
      <c r="J2677" s="47"/>
      <c r="K2677" s="47"/>
      <c r="L2677" s="47"/>
      <c r="M2677" s="47"/>
      <c r="N2677" s="47"/>
      <c r="O2677" s="47"/>
      <c r="P2677" s="47"/>
    </row>
    <row r="2678" spans="4:16">
      <c r="D2678" s="47"/>
      <c r="E2678" s="47"/>
      <c r="F2678" s="47"/>
      <c r="G2678" s="47"/>
      <c r="H2678" s="47"/>
      <c r="I2678" s="47"/>
      <c r="J2678" s="47"/>
      <c r="K2678" s="47"/>
      <c r="L2678" s="47"/>
      <c r="M2678" s="47"/>
      <c r="N2678" s="47"/>
      <c r="O2678" s="47"/>
      <c r="P2678" s="47"/>
    </row>
    <row r="2679" spans="4:16">
      <c r="D2679" s="47"/>
      <c r="E2679" s="47"/>
      <c r="F2679" s="47"/>
      <c r="G2679" s="47"/>
      <c r="H2679" s="47"/>
      <c r="I2679" s="47"/>
      <c r="J2679" s="47"/>
      <c r="K2679" s="47"/>
      <c r="L2679" s="47"/>
      <c r="M2679" s="47"/>
      <c r="N2679" s="47"/>
      <c r="O2679" s="47"/>
      <c r="P2679" s="47"/>
    </row>
    <row r="2680" spans="4:16">
      <c r="D2680" s="47"/>
      <c r="E2680" s="47"/>
      <c r="F2680" s="47"/>
      <c r="G2680" s="47"/>
      <c r="H2680" s="47"/>
      <c r="I2680" s="47"/>
      <c r="J2680" s="47"/>
      <c r="K2680" s="47"/>
      <c r="L2680" s="47"/>
      <c r="M2680" s="47"/>
      <c r="N2680" s="47"/>
      <c r="O2680" s="47"/>
      <c r="P2680" s="47"/>
    </row>
    <row r="2681" spans="4:16">
      <c r="D2681" s="47"/>
      <c r="E2681" s="47"/>
      <c r="F2681" s="47"/>
      <c r="G2681" s="47"/>
      <c r="H2681" s="47"/>
      <c r="I2681" s="47"/>
      <c r="J2681" s="47"/>
      <c r="K2681" s="47"/>
      <c r="L2681" s="47"/>
      <c r="M2681" s="47"/>
      <c r="N2681" s="47"/>
      <c r="O2681" s="47"/>
      <c r="P2681" s="47"/>
    </row>
    <row r="2682" spans="4:16">
      <c r="D2682" s="47"/>
      <c r="E2682" s="47"/>
      <c r="F2682" s="47"/>
      <c r="G2682" s="47"/>
      <c r="H2682" s="47"/>
      <c r="I2682" s="47"/>
      <c r="J2682" s="47"/>
      <c r="K2682" s="47"/>
      <c r="L2682" s="47"/>
      <c r="M2682" s="47"/>
      <c r="N2682" s="47"/>
      <c r="O2682" s="47"/>
      <c r="P2682" s="47"/>
    </row>
    <row r="2683" spans="4:16">
      <c r="D2683" s="47"/>
      <c r="E2683" s="47"/>
      <c r="F2683" s="47"/>
      <c r="G2683" s="47"/>
      <c r="H2683" s="47"/>
      <c r="I2683" s="47"/>
      <c r="J2683" s="47"/>
      <c r="K2683" s="47"/>
      <c r="L2683" s="47"/>
      <c r="M2683" s="47"/>
      <c r="N2683" s="47"/>
      <c r="O2683" s="47"/>
      <c r="P2683" s="47"/>
    </row>
    <row r="2684" spans="4:16">
      <c r="D2684" s="47"/>
      <c r="E2684" s="47"/>
      <c r="F2684" s="47"/>
      <c r="G2684" s="47"/>
      <c r="H2684" s="47"/>
      <c r="I2684" s="47"/>
      <c r="J2684" s="47"/>
      <c r="K2684" s="47"/>
      <c r="L2684" s="47"/>
      <c r="M2684" s="47"/>
      <c r="N2684" s="47"/>
      <c r="O2684" s="47"/>
      <c r="P2684" s="47"/>
    </row>
    <row r="2685" spans="4:16">
      <c r="D2685" s="47"/>
      <c r="E2685" s="47"/>
      <c r="F2685" s="47"/>
      <c r="G2685" s="47"/>
      <c r="H2685" s="47"/>
      <c r="I2685" s="47"/>
      <c r="J2685" s="47"/>
      <c r="K2685" s="47"/>
      <c r="L2685" s="47"/>
      <c r="M2685" s="47"/>
      <c r="N2685" s="47"/>
      <c r="O2685" s="47"/>
      <c r="P2685" s="47"/>
    </row>
    <row r="2686" spans="4:16">
      <c r="D2686" s="47"/>
      <c r="E2686" s="47"/>
      <c r="F2686" s="47"/>
      <c r="G2686" s="47"/>
      <c r="H2686" s="47"/>
      <c r="I2686" s="47"/>
      <c r="J2686" s="47"/>
      <c r="K2686" s="47"/>
      <c r="L2686" s="47"/>
      <c r="M2686" s="47"/>
      <c r="N2686" s="47"/>
      <c r="O2686" s="47"/>
      <c r="P2686" s="47"/>
    </row>
    <row r="2687" spans="4:16">
      <c r="D2687" s="47"/>
      <c r="E2687" s="47"/>
      <c r="F2687" s="47"/>
      <c r="G2687" s="47"/>
      <c r="H2687" s="47"/>
      <c r="I2687" s="47"/>
      <c r="J2687" s="47"/>
      <c r="K2687" s="47"/>
      <c r="L2687" s="47"/>
      <c r="M2687" s="47"/>
      <c r="N2687" s="47"/>
      <c r="O2687" s="47"/>
      <c r="P2687" s="47"/>
    </row>
    <row r="2688" spans="4:16">
      <c r="D2688" s="47"/>
      <c r="E2688" s="47"/>
      <c r="F2688" s="47"/>
      <c r="G2688" s="47"/>
      <c r="H2688" s="47"/>
      <c r="I2688" s="47"/>
      <c r="J2688" s="47"/>
      <c r="K2688" s="47"/>
      <c r="L2688" s="47"/>
      <c r="M2688" s="47"/>
      <c r="N2688" s="47"/>
      <c r="O2688" s="47"/>
      <c r="P2688" s="47"/>
    </row>
    <row r="2689" spans="4:16">
      <c r="D2689" s="47"/>
      <c r="E2689" s="47"/>
      <c r="F2689" s="47"/>
      <c r="G2689" s="47"/>
      <c r="H2689" s="47"/>
      <c r="I2689" s="47"/>
      <c r="J2689" s="47"/>
      <c r="K2689" s="47"/>
      <c r="L2689" s="47"/>
      <c r="M2689" s="47"/>
      <c r="N2689" s="47"/>
      <c r="O2689" s="47"/>
      <c r="P2689" s="47"/>
    </row>
    <row r="2690" spans="4:16">
      <c r="D2690" s="47"/>
      <c r="E2690" s="47"/>
      <c r="F2690" s="47"/>
      <c r="G2690" s="47"/>
      <c r="H2690" s="47"/>
      <c r="I2690" s="47"/>
      <c r="J2690" s="47"/>
      <c r="K2690" s="47"/>
      <c r="L2690" s="47"/>
      <c r="M2690" s="47"/>
      <c r="N2690" s="47"/>
      <c r="O2690" s="47"/>
      <c r="P2690" s="47"/>
    </row>
    <row r="2691" spans="4:16">
      <c r="D2691" s="47"/>
      <c r="E2691" s="47"/>
      <c r="F2691" s="47"/>
      <c r="G2691" s="47"/>
      <c r="H2691" s="47"/>
      <c r="I2691" s="47"/>
      <c r="J2691" s="47"/>
      <c r="K2691" s="47"/>
      <c r="L2691" s="47"/>
      <c r="M2691" s="47"/>
      <c r="N2691" s="47"/>
      <c r="O2691" s="47"/>
      <c r="P2691" s="47"/>
    </row>
    <row r="2692" spans="4:16">
      <c r="D2692" s="47"/>
      <c r="E2692" s="47"/>
      <c r="F2692" s="47"/>
      <c r="G2692" s="47"/>
      <c r="H2692" s="47"/>
      <c r="I2692" s="47"/>
      <c r="J2692" s="47"/>
      <c r="K2692" s="47"/>
      <c r="L2692" s="47"/>
      <c r="M2692" s="47"/>
      <c r="N2692" s="47"/>
      <c r="O2692" s="47"/>
      <c r="P2692" s="47"/>
    </row>
    <row r="2693" spans="4:16">
      <c r="D2693" s="47"/>
      <c r="E2693" s="47"/>
      <c r="F2693" s="47"/>
      <c r="G2693" s="47"/>
      <c r="H2693" s="47"/>
      <c r="I2693" s="47"/>
      <c r="J2693" s="47"/>
      <c r="K2693" s="47"/>
      <c r="L2693" s="47"/>
      <c r="M2693" s="47"/>
      <c r="N2693" s="47"/>
      <c r="O2693" s="47"/>
      <c r="P2693" s="47"/>
    </row>
    <row r="2694" spans="4:16">
      <c r="D2694" s="47"/>
      <c r="E2694" s="47"/>
      <c r="F2694" s="47"/>
      <c r="G2694" s="47"/>
      <c r="H2694" s="47"/>
      <c r="I2694" s="47"/>
      <c r="J2694" s="47"/>
      <c r="K2694" s="47"/>
      <c r="L2694" s="47"/>
      <c r="M2694" s="47"/>
      <c r="N2694" s="47"/>
      <c r="O2694" s="47"/>
      <c r="P2694" s="47"/>
    </row>
    <row r="2695" spans="4:16">
      <c r="D2695" s="47"/>
      <c r="E2695" s="47"/>
      <c r="F2695" s="47"/>
      <c r="G2695" s="47"/>
      <c r="H2695" s="47"/>
      <c r="I2695" s="47"/>
      <c r="J2695" s="47"/>
      <c r="K2695" s="47"/>
      <c r="L2695" s="47"/>
      <c r="M2695" s="47"/>
      <c r="N2695" s="47"/>
      <c r="O2695" s="47"/>
      <c r="P2695" s="47"/>
    </row>
    <row r="2696" spans="4:16">
      <c r="D2696" s="47"/>
      <c r="E2696" s="47"/>
      <c r="F2696" s="47"/>
      <c r="G2696" s="47"/>
      <c r="H2696" s="47"/>
      <c r="I2696" s="47"/>
      <c r="J2696" s="47"/>
      <c r="K2696" s="47"/>
      <c r="L2696" s="47"/>
      <c r="M2696" s="47"/>
      <c r="N2696" s="47"/>
      <c r="O2696" s="47"/>
      <c r="P2696" s="47"/>
    </row>
    <row r="2697" spans="4:16">
      <c r="D2697" s="47"/>
      <c r="E2697" s="47"/>
      <c r="F2697" s="47"/>
      <c r="G2697" s="47"/>
      <c r="H2697" s="47"/>
      <c r="I2697" s="47"/>
      <c r="J2697" s="47"/>
      <c r="K2697" s="47"/>
      <c r="L2697" s="47"/>
      <c r="M2697" s="47"/>
      <c r="N2697" s="47"/>
      <c r="O2697" s="47"/>
      <c r="P2697" s="47"/>
    </row>
    <row r="2698" spans="4:16">
      <c r="D2698" s="47"/>
      <c r="E2698" s="47"/>
      <c r="F2698" s="47"/>
      <c r="G2698" s="47"/>
      <c r="H2698" s="47"/>
      <c r="I2698" s="47"/>
      <c r="J2698" s="47"/>
      <c r="K2698" s="47"/>
      <c r="L2698" s="47"/>
      <c r="M2698" s="47"/>
      <c r="N2698" s="47"/>
      <c r="O2698" s="47"/>
      <c r="P2698" s="47"/>
    </row>
    <row r="2699" spans="4:16">
      <c r="D2699" s="47"/>
      <c r="E2699" s="47"/>
      <c r="F2699" s="47"/>
      <c r="G2699" s="47"/>
      <c r="H2699" s="47"/>
      <c r="I2699" s="47"/>
      <c r="J2699" s="47"/>
      <c r="K2699" s="47"/>
      <c r="L2699" s="47"/>
      <c r="M2699" s="47"/>
      <c r="N2699" s="47"/>
      <c r="O2699" s="47"/>
      <c r="P2699" s="47"/>
    </row>
    <row r="2700" spans="4:16">
      <c r="D2700" s="47"/>
      <c r="E2700" s="47"/>
      <c r="F2700" s="47"/>
      <c r="G2700" s="47"/>
      <c r="H2700" s="47"/>
      <c r="I2700" s="47"/>
      <c r="J2700" s="47"/>
      <c r="K2700" s="47"/>
      <c r="L2700" s="47"/>
      <c r="M2700" s="47"/>
      <c r="N2700" s="47"/>
      <c r="O2700" s="47"/>
      <c r="P2700" s="47"/>
    </row>
    <row r="2701" spans="4:16">
      <c r="D2701" s="47"/>
      <c r="E2701" s="47"/>
      <c r="F2701" s="47"/>
      <c r="G2701" s="47"/>
      <c r="H2701" s="47"/>
      <c r="I2701" s="47"/>
      <c r="J2701" s="47"/>
      <c r="K2701" s="47"/>
      <c r="L2701" s="47"/>
      <c r="M2701" s="47"/>
      <c r="N2701" s="47"/>
      <c r="O2701" s="47"/>
      <c r="P2701" s="47"/>
    </row>
    <row r="2702" spans="4:16">
      <c r="D2702" s="47"/>
      <c r="E2702" s="47"/>
      <c r="F2702" s="47"/>
      <c r="G2702" s="47"/>
      <c r="H2702" s="47"/>
      <c r="I2702" s="47"/>
      <c r="J2702" s="47"/>
      <c r="K2702" s="47"/>
      <c r="L2702" s="47"/>
      <c r="M2702" s="47"/>
      <c r="N2702" s="47"/>
      <c r="O2702" s="47"/>
      <c r="P2702" s="47"/>
    </row>
    <row r="2703" spans="4:16">
      <c r="D2703" s="47"/>
      <c r="E2703" s="47"/>
      <c r="F2703" s="47"/>
      <c r="G2703" s="47"/>
      <c r="H2703" s="47"/>
      <c r="I2703" s="47"/>
      <c r="J2703" s="47"/>
      <c r="K2703" s="47"/>
      <c r="L2703" s="47"/>
      <c r="M2703" s="47"/>
      <c r="N2703" s="47"/>
      <c r="O2703" s="47"/>
      <c r="P2703" s="47"/>
    </row>
    <row r="2704" spans="4:16">
      <c r="D2704" s="47"/>
      <c r="E2704" s="47"/>
      <c r="F2704" s="47"/>
      <c r="G2704" s="47"/>
      <c r="H2704" s="47"/>
      <c r="I2704" s="47"/>
      <c r="J2704" s="47"/>
      <c r="K2704" s="47"/>
      <c r="L2704" s="47"/>
      <c r="M2704" s="47"/>
      <c r="N2704" s="47"/>
      <c r="O2704" s="47"/>
      <c r="P2704" s="47"/>
    </row>
    <row r="2705" spans="4:16">
      <c r="D2705" s="47"/>
      <c r="E2705" s="47"/>
      <c r="F2705" s="47"/>
      <c r="G2705" s="47"/>
      <c r="H2705" s="47"/>
      <c r="I2705" s="47"/>
      <c r="J2705" s="47"/>
      <c r="K2705" s="47"/>
      <c r="L2705" s="47"/>
      <c r="M2705" s="47"/>
      <c r="N2705" s="47"/>
      <c r="O2705" s="47"/>
      <c r="P2705" s="47"/>
    </row>
    <row r="2706" spans="4:16">
      <c r="D2706" s="47"/>
      <c r="E2706" s="47"/>
      <c r="F2706" s="47"/>
      <c r="G2706" s="47"/>
      <c r="H2706" s="47"/>
      <c r="I2706" s="47"/>
      <c r="J2706" s="47"/>
      <c r="K2706" s="47"/>
      <c r="L2706" s="47"/>
      <c r="M2706" s="47"/>
      <c r="N2706" s="47"/>
      <c r="O2706" s="47"/>
      <c r="P2706" s="47"/>
    </row>
    <row r="2707" spans="4:16">
      <c r="D2707" s="47"/>
      <c r="E2707" s="47"/>
      <c r="F2707" s="47"/>
      <c r="G2707" s="47"/>
      <c r="H2707" s="47"/>
      <c r="I2707" s="47"/>
      <c r="J2707" s="47"/>
      <c r="K2707" s="47"/>
      <c r="L2707" s="47"/>
      <c r="M2707" s="47"/>
      <c r="N2707" s="47"/>
      <c r="O2707" s="47"/>
      <c r="P2707" s="47"/>
    </row>
    <row r="2708" spans="4:16">
      <c r="D2708" s="47"/>
      <c r="E2708" s="47"/>
      <c r="F2708" s="47"/>
      <c r="G2708" s="47"/>
      <c r="H2708" s="47"/>
      <c r="I2708" s="47"/>
      <c r="J2708" s="47"/>
      <c r="K2708" s="47"/>
      <c r="L2708" s="47"/>
      <c r="M2708" s="47"/>
      <c r="N2708" s="47"/>
      <c r="O2708" s="47"/>
      <c r="P2708" s="47"/>
    </row>
    <row r="2709" spans="4:16">
      <c r="D2709" s="47"/>
      <c r="E2709" s="47"/>
      <c r="F2709" s="47"/>
      <c r="G2709" s="47"/>
      <c r="H2709" s="47"/>
      <c r="I2709" s="47"/>
      <c r="J2709" s="47"/>
      <c r="K2709" s="47"/>
      <c r="L2709" s="47"/>
      <c r="M2709" s="47"/>
      <c r="N2709" s="47"/>
      <c r="O2709" s="47"/>
      <c r="P2709" s="47"/>
    </row>
    <row r="2710" spans="4:16">
      <c r="D2710" s="47"/>
      <c r="E2710" s="47"/>
      <c r="F2710" s="47"/>
      <c r="G2710" s="47"/>
      <c r="H2710" s="47"/>
      <c r="I2710" s="47"/>
      <c r="J2710" s="47"/>
      <c r="K2710" s="47"/>
      <c r="L2710" s="47"/>
      <c r="M2710" s="47"/>
      <c r="N2710" s="47"/>
      <c r="O2710" s="47"/>
      <c r="P2710" s="47"/>
    </row>
    <row r="2711" spans="4:16">
      <c r="D2711" s="47"/>
      <c r="E2711" s="47"/>
      <c r="F2711" s="47"/>
      <c r="G2711" s="47"/>
      <c r="H2711" s="47"/>
      <c r="I2711" s="47"/>
      <c r="J2711" s="47"/>
      <c r="K2711" s="47"/>
      <c r="L2711" s="47"/>
      <c r="M2711" s="47"/>
      <c r="N2711" s="47"/>
      <c r="O2711" s="47"/>
      <c r="P2711" s="47"/>
    </row>
    <row r="2712" spans="4:16">
      <c r="D2712" s="47"/>
      <c r="E2712" s="47"/>
      <c r="F2712" s="47"/>
      <c r="G2712" s="47"/>
      <c r="H2712" s="47"/>
      <c r="I2712" s="47"/>
      <c r="J2712" s="47"/>
      <c r="K2712" s="47"/>
      <c r="L2712" s="47"/>
      <c r="M2712" s="47"/>
      <c r="N2712" s="47"/>
      <c r="O2712" s="47"/>
      <c r="P2712" s="47"/>
    </row>
    <row r="2713" spans="4:16">
      <c r="D2713" s="47"/>
      <c r="E2713" s="47"/>
      <c r="F2713" s="47"/>
      <c r="G2713" s="47"/>
      <c r="H2713" s="47"/>
      <c r="I2713" s="47"/>
      <c r="J2713" s="47"/>
      <c r="K2713" s="47"/>
      <c r="L2713" s="47"/>
      <c r="M2713" s="47"/>
      <c r="N2713" s="47"/>
      <c r="O2713" s="47"/>
      <c r="P2713" s="47"/>
    </row>
    <row r="2714" spans="4:16">
      <c r="D2714" s="47"/>
      <c r="E2714" s="47"/>
      <c r="F2714" s="47"/>
      <c r="G2714" s="47"/>
      <c r="H2714" s="47"/>
      <c r="I2714" s="47"/>
      <c r="J2714" s="47"/>
      <c r="K2714" s="47"/>
      <c r="L2714" s="47"/>
      <c r="M2714" s="47"/>
      <c r="N2714" s="47"/>
      <c r="O2714" s="47"/>
      <c r="P2714" s="47"/>
    </row>
    <row r="2715" spans="4:16">
      <c r="D2715" s="47"/>
      <c r="E2715" s="47"/>
      <c r="F2715" s="47"/>
      <c r="G2715" s="47"/>
      <c r="H2715" s="47"/>
      <c r="I2715" s="47"/>
      <c r="J2715" s="47"/>
      <c r="K2715" s="47"/>
      <c r="L2715" s="47"/>
      <c r="M2715" s="47"/>
      <c r="N2715" s="47"/>
      <c r="O2715" s="47"/>
      <c r="P2715" s="47"/>
    </row>
    <row r="2716" spans="4:16">
      <c r="D2716" s="47"/>
      <c r="E2716" s="47"/>
      <c r="F2716" s="47"/>
      <c r="G2716" s="47"/>
      <c r="H2716" s="47"/>
      <c r="I2716" s="47"/>
      <c r="J2716" s="47"/>
      <c r="K2716" s="47"/>
      <c r="L2716" s="47"/>
      <c r="M2716" s="47"/>
      <c r="N2716" s="47"/>
      <c r="O2716" s="47"/>
      <c r="P2716" s="47"/>
    </row>
    <row r="2717" spans="4:16">
      <c r="D2717" s="47"/>
      <c r="E2717" s="47"/>
      <c r="F2717" s="47"/>
      <c r="G2717" s="47"/>
      <c r="H2717" s="47"/>
      <c r="I2717" s="47"/>
      <c r="J2717" s="47"/>
      <c r="K2717" s="47"/>
      <c r="L2717" s="47"/>
      <c r="M2717" s="47"/>
      <c r="N2717" s="47"/>
      <c r="O2717" s="47"/>
      <c r="P2717" s="47"/>
    </row>
    <row r="2718" spans="4:16">
      <c r="D2718" s="47"/>
      <c r="E2718" s="47"/>
      <c r="F2718" s="47"/>
      <c r="G2718" s="47"/>
      <c r="H2718" s="47"/>
      <c r="I2718" s="47"/>
      <c r="J2718" s="47"/>
      <c r="K2718" s="47"/>
      <c r="L2718" s="47"/>
      <c r="M2718" s="47"/>
      <c r="N2718" s="47"/>
      <c r="O2718" s="47"/>
      <c r="P2718" s="47"/>
    </row>
    <row r="2719" spans="4:16">
      <c r="D2719" s="47"/>
      <c r="E2719" s="47"/>
      <c r="F2719" s="47"/>
      <c r="G2719" s="47"/>
      <c r="H2719" s="47"/>
      <c r="I2719" s="47"/>
      <c r="J2719" s="47"/>
      <c r="K2719" s="47"/>
      <c r="L2719" s="47"/>
      <c r="M2719" s="47"/>
      <c r="N2719" s="47"/>
      <c r="O2719" s="47"/>
      <c r="P2719" s="47"/>
    </row>
    <row r="2720" spans="4:16">
      <c r="D2720" s="47"/>
      <c r="E2720" s="47"/>
      <c r="F2720" s="47"/>
      <c r="G2720" s="47"/>
      <c r="H2720" s="47"/>
      <c r="I2720" s="47"/>
      <c r="J2720" s="47"/>
      <c r="K2720" s="47"/>
      <c r="L2720" s="47"/>
      <c r="M2720" s="47"/>
      <c r="N2720" s="47"/>
      <c r="O2720" s="47"/>
      <c r="P2720" s="47"/>
    </row>
    <row r="2721" spans="4:16">
      <c r="D2721" s="47"/>
      <c r="E2721" s="47"/>
      <c r="F2721" s="47"/>
      <c r="G2721" s="47"/>
      <c r="H2721" s="47"/>
      <c r="I2721" s="47"/>
      <c r="J2721" s="47"/>
      <c r="K2721" s="47"/>
      <c r="L2721" s="47"/>
      <c r="M2721" s="47"/>
      <c r="N2721" s="47"/>
      <c r="O2721" s="47"/>
      <c r="P2721" s="47"/>
    </row>
    <row r="2722" spans="4:16">
      <c r="D2722" s="47"/>
      <c r="E2722" s="47"/>
      <c r="F2722" s="47"/>
      <c r="G2722" s="47"/>
      <c r="H2722" s="47"/>
      <c r="I2722" s="47"/>
      <c r="J2722" s="47"/>
      <c r="K2722" s="47"/>
      <c r="L2722" s="47"/>
      <c r="M2722" s="47"/>
      <c r="N2722" s="47"/>
      <c r="O2722" s="47"/>
      <c r="P2722" s="47"/>
    </row>
    <row r="2723" spans="4:16">
      <c r="D2723" s="47"/>
      <c r="E2723" s="47"/>
      <c r="F2723" s="47"/>
      <c r="G2723" s="47"/>
      <c r="H2723" s="47"/>
      <c r="I2723" s="47"/>
      <c r="J2723" s="47"/>
      <c r="K2723" s="47"/>
      <c r="L2723" s="47"/>
      <c r="M2723" s="47"/>
      <c r="N2723" s="47"/>
      <c r="O2723" s="47"/>
      <c r="P2723" s="47"/>
    </row>
    <row r="2724" spans="4:16">
      <c r="D2724" s="47"/>
      <c r="E2724" s="47"/>
      <c r="F2724" s="47"/>
      <c r="G2724" s="47"/>
      <c r="H2724" s="47"/>
      <c r="I2724" s="47"/>
      <c r="J2724" s="47"/>
      <c r="K2724" s="47"/>
      <c r="L2724" s="47"/>
      <c r="M2724" s="47"/>
      <c r="N2724" s="47"/>
      <c r="O2724" s="47"/>
      <c r="P2724" s="47"/>
    </row>
    <row r="2725" spans="4:16">
      <c r="D2725" s="47"/>
      <c r="E2725" s="47"/>
      <c r="F2725" s="47"/>
      <c r="G2725" s="47"/>
      <c r="H2725" s="47"/>
      <c r="I2725" s="47"/>
      <c r="J2725" s="47"/>
      <c r="K2725" s="47"/>
      <c r="L2725" s="47"/>
      <c r="M2725" s="47"/>
      <c r="N2725" s="47"/>
      <c r="O2725" s="47"/>
      <c r="P2725" s="47"/>
    </row>
    <row r="2726" spans="4:16">
      <c r="D2726" s="47"/>
      <c r="E2726" s="47"/>
      <c r="F2726" s="47"/>
      <c r="G2726" s="47"/>
      <c r="H2726" s="47"/>
      <c r="I2726" s="47"/>
      <c r="J2726" s="47"/>
      <c r="K2726" s="47"/>
      <c r="L2726" s="47"/>
      <c r="M2726" s="47"/>
      <c r="N2726" s="47"/>
      <c r="O2726" s="47"/>
      <c r="P2726" s="47"/>
    </row>
    <row r="2727" spans="4:16">
      <c r="D2727" s="47"/>
      <c r="E2727" s="47"/>
      <c r="F2727" s="47"/>
      <c r="G2727" s="47"/>
      <c r="H2727" s="47"/>
      <c r="I2727" s="47"/>
      <c r="J2727" s="47"/>
      <c r="K2727" s="47"/>
      <c r="L2727" s="47"/>
      <c r="M2727" s="47"/>
      <c r="N2727" s="47"/>
      <c r="O2727" s="47"/>
      <c r="P2727" s="47"/>
    </row>
    <row r="2728" spans="4:16">
      <c r="D2728" s="47"/>
      <c r="E2728" s="47"/>
      <c r="F2728" s="47"/>
      <c r="G2728" s="47"/>
      <c r="H2728" s="47"/>
      <c r="I2728" s="47"/>
      <c r="J2728" s="47"/>
      <c r="K2728" s="47"/>
      <c r="L2728" s="47"/>
      <c r="M2728" s="47"/>
      <c r="N2728" s="47"/>
      <c r="O2728" s="47"/>
      <c r="P2728" s="47"/>
    </row>
    <row r="2729" spans="4:16">
      <c r="D2729" s="47"/>
      <c r="E2729" s="47"/>
      <c r="F2729" s="47"/>
      <c r="G2729" s="47"/>
      <c r="H2729" s="47"/>
      <c r="I2729" s="47"/>
      <c r="J2729" s="47"/>
      <c r="K2729" s="47"/>
      <c r="L2729" s="47"/>
      <c r="M2729" s="47"/>
      <c r="N2729" s="47"/>
      <c r="O2729" s="47"/>
      <c r="P2729" s="47"/>
    </row>
    <row r="2730" spans="4:16">
      <c r="D2730" s="47"/>
      <c r="E2730" s="47"/>
      <c r="F2730" s="47"/>
      <c r="G2730" s="47"/>
      <c r="H2730" s="47"/>
      <c r="I2730" s="47"/>
      <c r="J2730" s="47"/>
      <c r="K2730" s="47"/>
      <c r="L2730" s="47"/>
      <c r="M2730" s="47"/>
      <c r="N2730" s="47"/>
      <c r="O2730" s="47"/>
      <c r="P2730" s="47"/>
    </row>
    <row r="2731" spans="4:16">
      <c r="D2731" s="47"/>
      <c r="E2731" s="47"/>
      <c r="F2731" s="47"/>
      <c r="G2731" s="47"/>
      <c r="H2731" s="47"/>
      <c r="I2731" s="47"/>
      <c r="J2731" s="47"/>
      <c r="K2731" s="47"/>
      <c r="L2731" s="47"/>
      <c r="M2731" s="47"/>
      <c r="N2731" s="47"/>
      <c r="O2731" s="47"/>
      <c r="P2731" s="47"/>
    </row>
    <row r="2732" spans="4:16">
      <c r="D2732" s="47"/>
      <c r="E2732" s="47"/>
      <c r="F2732" s="47"/>
      <c r="G2732" s="47"/>
      <c r="H2732" s="47"/>
      <c r="I2732" s="47"/>
      <c r="J2732" s="47"/>
      <c r="K2732" s="47"/>
      <c r="L2732" s="47"/>
      <c r="M2732" s="47"/>
      <c r="N2732" s="47"/>
      <c r="O2732" s="47"/>
      <c r="P2732" s="47"/>
    </row>
    <row r="2733" spans="4:16">
      <c r="D2733" s="47"/>
      <c r="E2733" s="47"/>
      <c r="F2733" s="47"/>
      <c r="G2733" s="47"/>
      <c r="H2733" s="47"/>
      <c r="I2733" s="47"/>
      <c r="J2733" s="47"/>
      <c r="K2733" s="47"/>
      <c r="L2733" s="47"/>
      <c r="M2733" s="47"/>
      <c r="N2733" s="47"/>
      <c r="O2733" s="47"/>
      <c r="P2733" s="47"/>
    </row>
    <row r="2734" spans="4:16">
      <c r="D2734" s="47"/>
      <c r="E2734" s="47"/>
      <c r="F2734" s="47"/>
      <c r="G2734" s="47"/>
      <c r="H2734" s="47"/>
      <c r="I2734" s="47"/>
      <c r="J2734" s="47"/>
      <c r="K2734" s="47"/>
      <c r="L2734" s="47"/>
      <c r="M2734" s="47"/>
      <c r="N2734" s="47"/>
      <c r="O2734" s="47"/>
      <c r="P2734" s="47"/>
    </row>
    <row r="2735" spans="4:16">
      <c r="D2735" s="47"/>
      <c r="E2735" s="47"/>
      <c r="F2735" s="47"/>
      <c r="G2735" s="47"/>
      <c r="H2735" s="47"/>
      <c r="I2735" s="47"/>
      <c r="J2735" s="47"/>
      <c r="K2735" s="47"/>
      <c r="L2735" s="47"/>
      <c r="M2735" s="47"/>
      <c r="N2735" s="47"/>
      <c r="O2735" s="47"/>
      <c r="P2735" s="47"/>
    </row>
    <row r="2736" spans="4:16">
      <c r="D2736" s="47"/>
      <c r="E2736" s="47"/>
      <c r="F2736" s="47"/>
      <c r="G2736" s="47"/>
      <c r="H2736" s="47"/>
      <c r="I2736" s="47"/>
      <c r="J2736" s="47"/>
      <c r="K2736" s="47"/>
      <c r="L2736" s="47"/>
      <c r="M2736" s="47"/>
      <c r="N2736" s="47"/>
      <c r="O2736" s="47"/>
      <c r="P2736" s="47"/>
    </row>
    <row r="2737" spans="4:16">
      <c r="D2737" s="47"/>
      <c r="E2737" s="47"/>
      <c r="F2737" s="47"/>
      <c r="G2737" s="47"/>
      <c r="H2737" s="47"/>
      <c r="I2737" s="47"/>
      <c r="J2737" s="47"/>
      <c r="K2737" s="47"/>
      <c r="L2737" s="47"/>
      <c r="M2737" s="47"/>
      <c r="N2737" s="47"/>
      <c r="O2737" s="47"/>
      <c r="P2737" s="47"/>
    </row>
    <row r="2738" spans="4:16">
      <c r="D2738" s="47"/>
      <c r="E2738" s="47"/>
      <c r="F2738" s="47"/>
      <c r="G2738" s="47"/>
      <c r="H2738" s="47"/>
      <c r="I2738" s="47"/>
      <c r="J2738" s="47"/>
      <c r="K2738" s="47"/>
      <c r="L2738" s="47"/>
      <c r="M2738" s="47"/>
      <c r="N2738" s="47"/>
      <c r="O2738" s="47"/>
      <c r="P2738" s="47"/>
    </row>
    <row r="2739" spans="4:16">
      <c r="D2739" s="47"/>
      <c r="E2739" s="47"/>
      <c r="F2739" s="47"/>
      <c r="G2739" s="47"/>
      <c r="H2739" s="47"/>
      <c r="I2739" s="47"/>
      <c r="J2739" s="47"/>
      <c r="K2739" s="47"/>
      <c r="L2739" s="47"/>
      <c r="M2739" s="47"/>
      <c r="N2739" s="47"/>
      <c r="O2739" s="47"/>
      <c r="P2739" s="47"/>
    </row>
    <row r="2740" spans="4:16">
      <c r="D2740" s="47"/>
      <c r="E2740" s="47"/>
      <c r="F2740" s="47"/>
      <c r="G2740" s="47"/>
      <c r="H2740" s="47"/>
      <c r="I2740" s="47"/>
      <c r="J2740" s="47"/>
      <c r="K2740" s="47"/>
      <c r="L2740" s="47"/>
      <c r="M2740" s="47"/>
      <c r="N2740" s="47"/>
      <c r="O2740" s="47"/>
      <c r="P2740" s="47"/>
    </row>
    <row r="2741" spans="4:16">
      <c r="D2741" s="47"/>
      <c r="E2741" s="47"/>
      <c r="F2741" s="47"/>
      <c r="G2741" s="47"/>
      <c r="H2741" s="47"/>
      <c r="I2741" s="47"/>
      <c r="J2741" s="47"/>
      <c r="K2741" s="47"/>
      <c r="L2741" s="47"/>
      <c r="M2741" s="47"/>
      <c r="N2741" s="47"/>
      <c r="O2741" s="47"/>
      <c r="P2741" s="47"/>
    </row>
    <row r="2742" spans="4:16">
      <c r="D2742" s="47"/>
      <c r="E2742" s="47"/>
      <c r="F2742" s="47"/>
      <c r="G2742" s="47"/>
      <c r="H2742" s="47"/>
      <c r="I2742" s="47"/>
      <c r="J2742" s="47"/>
      <c r="K2742" s="47"/>
      <c r="L2742" s="47"/>
      <c r="M2742" s="47"/>
      <c r="N2742" s="47"/>
      <c r="O2742" s="47"/>
      <c r="P2742" s="47"/>
    </row>
    <row r="2743" spans="4:16">
      <c r="D2743" s="47"/>
      <c r="E2743" s="47"/>
      <c r="F2743" s="47"/>
      <c r="G2743" s="47"/>
      <c r="H2743" s="47"/>
      <c r="I2743" s="47"/>
      <c r="J2743" s="47"/>
      <c r="K2743" s="47"/>
      <c r="L2743" s="47"/>
      <c r="M2743" s="47"/>
      <c r="N2743" s="47"/>
      <c r="O2743" s="47"/>
      <c r="P2743" s="47"/>
    </row>
    <row r="2744" spans="4:16">
      <c r="D2744" s="47"/>
      <c r="E2744" s="47"/>
      <c r="F2744" s="47"/>
      <c r="G2744" s="47"/>
      <c r="H2744" s="47"/>
      <c r="I2744" s="47"/>
      <c r="J2744" s="47"/>
      <c r="K2744" s="47"/>
      <c r="L2744" s="47"/>
      <c r="M2744" s="47"/>
      <c r="N2744" s="47"/>
      <c r="O2744" s="47"/>
      <c r="P2744" s="47"/>
    </row>
    <row r="2745" spans="4:16">
      <c r="D2745" s="47"/>
      <c r="E2745" s="47"/>
      <c r="F2745" s="47"/>
      <c r="G2745" s="47"/>
      <c r="H2745" s="47"/>
      <c r="I2745" s="47"/>
      <c r="J2745" s="47"/>
      <c r="K2745" s="47"/>
      <c r="L2745" s="47"/>
      <c r="M2745" s="47"/>
      <c r="N2745" s="47"/>
      <c r="O2745" s="47"/>
      <c r="P2745" s="47"/>
    </row>
    <row r="2746" spans="4:16">
      <c r="D2746" s="47"/>
      <c r="E2746" s="47"/>
      <c r="F2746" s="47"/>
      <c r="G2746" s="47"/>
      <c r="H2746" s="47"/>
      <c r="I2746" s="47"/>
      <c r="J2746" s="47"/>
      <c r="K2746" s="47"/>
      <c r="L2746" s="47"/>
      <c r="M2746" s="47"/>
      <c r="N2746" s="47"/>
      <c r="O2746" s="47"/>
      <c r="P2746" s="47"/>
    </row>
    <row r="2747" spans="4:16">
      <c r="D2747" s="47"/>
      <c r="E2747" s="47"/>
      <c r="F2747" s="47"/>
      <c r="G2747" s="47"/>
      <c r="H2747" s="47"/>
      <c r="I2747" s="47"/>
      <c r="J2747" s="47"/>
      <c r="K2747" s="47"/>
      <c r="L2747" s="47"/>
      <c r="M2747" s="47"/>
      <c r="N2747" s="47"/>
      <c r="O2747" s="47"/>
      <c r="P2747" s="47"/>
    </row>
    <row r="2748" spans="4:16">
      <c r="D2748" s="47"/>
      <c r="E2748" s="47"/>
      <c r="F2748" s="47"/>
      <c r="G2748" s="47"/>
      <c r="H2748" s="47"/>
      <c r="I2748" s="47"/>
      <c r="J2748" s="47"/>
      <c r="K2748" s="47"/>
      <c r="L2748" s="47"/>
      <c r="M2748" s="47"/>
      <c r="N2748" s="47"/>
      <c r="O2748" s="47"/>
      <c r="P2748" s="47"/>
    </row>
    <row r="2749" spans="4:16">
      <c r="D2749" s="47"/>
      <c r="E2749" s="47"/>
      <c r="F2749" s="47"/>
      <c r="G2749" s="47"/>
      <c r="H2749" s="47"/>
      <c r="I2749" s="47"/>
      <c r="J2749" s="47"/>
      <c r="K2749" s="47"/>
      <c r="L2749" s="47"/>
      <c r="M2749" s="47"/>
      <c r="N2749" s="47"/>
      <c r="O2749" s="47"/>
      <c r="P2749" s="47"/>
    </row>
    <row r="2750" spans="4:16">
      <c r="D2750" s="47"/>
      <c r="E2750" s="47"/>
      <c r="F2750" s="47"/>
      <c r="G2750" s="47"/>
      <c r="H2750" s="47"/>
      <c r="I2750" s="47"/>
      <c r="J2750" s="47"/>
      <c r="K2750" s="47"/>
      <c r="L2750" s="47"/>
      <c r="M2750" s="47"/>
      <c r="N2750" s="47"/>
      <c r="O2750" s="47"/>
      <c r="P2750" s="47"/>
    </row>
    <row r="2751" spans="4:16">
      <c r="D2751" s="47"/>
      <c r="E2751" s="47"/>
      <c r="F2751" s="47"/>
      <c r="G2751" s="47"/>
      <c r="H2751" s="47"/>
      <c r="I2751" s="47"/>
      <c r="J2751" s="47"/>
      <c r="K2751" s="47"/>
      <c r="L2751" s="47"/>
      <c r="M2751" s="47"/>
      <c r="N2751" s="47"/>
      <c r="O2751" s="47"/>
      <c r="P2751" s="47"/>
    </row>
    <row r="2752" spans="4:16">
      <c r="D2752" s="47"/>
      <c r="E2752" s="47"/>
      <c r="F2752" s="47"/>
      <c r="G2752" s="47"/>
      <c r="H2752" s="47"/>
      <c r="I2752" s="47"/>
      <c r="J2752" s="47"/>
      <c r="K2752" s="47"/>
      <c r="L2752" s="47"/>
      <c r="M2752" s="47"/>
      <c r="N2752" s="47"/>
      <c r="O2752" s="47"/>
      <c r="P2752" s="47"/>
    </row>
    <row r="2753" spans="4:16">
      <c r="D2753" s="47"/>
      <c r="E2753" s="47"/>
      <c r="F2753" s="47"/>
      <c r="G2753" s="47"/>
      <c r="H2753" s="47"/>
      <c r="I2753" s="47"/>
      <c r="J2753" s="47"/>
      <c r="K2753" s="47"/>
      <c r="L2753" s="47"/>
      <c r="M2753" s="47"/>
      <c r="N2753" s="47"/>
      <c r="O2753" s="47"/>
      <c r="P2753" s="47"/>
    </row>
    <row r="2754" spans="4:16">
      <c r="D2754" s="47"/>
      <c r="E2754" s="47"/>
      <c r="F2754" s="47"/>
      <c r="G2754" s="47"/>
      <c r="H2754" s="47"/>
      <c r="I2754" s="47"/>
      <c r="J2754" s="47"/>
      <c r="K2754" s="47"/>
      <c r="L2754" s="47"/>
      <c r="M2754" s="47"/>
      <c r="N2754" s="47"/>
      <c r="O2754" s="47"/>
      <c r="P2754" s="47"/>
    </row>
    <row r="2755" spans="4:16">
      <c r="D2755" s="47"/>
      <c r="E2755" s="47"/>
      <c r="F2755" s="47"/>
      <c r="G2755" s="47"/>
      <c r="H2755" s="47"/>
      <c r="I2755" s="47"/>
      <c r="J2755" s="47"/>
      <c r="K2755" s="47"/>
      <c r="L2755" s="47"/>
      <c r="M2755" s="47"/>
      <c r="N2755" s="47"/>
      <c r="O2755" s="47"/>
      <c r="P2755" s="47"/>
    </row>
    <row r="2756" spans="4:16">
      <c r="D2756" s="47"/>
      <c r="E2756" s="47"/>
      <c r="F2756" s="47"/>
      <c r="G2756" s="47"/>
      <c r="H2756" s="47"/>
      <c r="I2756" s="47"/>
      <c r="J2756" s="47"/>
      <c r="K2756" s="47"/>
      <c r="L2756" s="47"/>
      <c r="M2756" s="47"/>
      <c r="N2756" s="47"/>
      <c r="O2756" s="47"/>
      <c r="P2756" s="47"/>
    </row>
    <row r="2757" spans="4:16">
      <c r="D2757" s="47"/>
      <c r="E2757" s="47"/>
      <c r="F2757" s="47"/>
      <c r="G2757" s="47"/>
      <c r="H2757" s="47"/>
      <c r="I2757" s="47"/>
      <c r="J2757" s="47"/>
      <c r="K2757" s="47"/>
      <c r="L2757" s="47"/>
      <c r="M2757" s="47"/>
      <c r="N2757" s="47"/>
      <c r="O2757" s="47"/>
      <c r="P2757" s="47"/>
    </row>
    <row r="2758" spans="4:16">
      <c r="D2758" s="47"/>
      <c r="E2758" s="47"/>
      <c r="F2758" s="47"/>
      <c r="G2758" s="47"/>
      <c r="H2758" s="47"/>
      <c r="I2758" s="47"/>
      <c r="J2758" s="47"/>
      <c r="K2758" s="47"/>
      <c r="L2758" s="47"/>
      <c r="M2758" s="47"/>
      <c r="N2758" s="47"/>
      <c r="O2758" s="47"/>
      <c r="P2758" s="47"/>
    </row>
    <row r="2759" spans="4:16">
      <c r="D2759" s="47"/>
      <c r="E2759" s="47"/>
      <c r="F2759" s="47"/>
      <c r="G2759" s="47"/>
      <c r="H2759" s="47"/>
      <c r="I2759" s="47"/>
      <c r="J2759" s="47"/>
      <c r="K2759" s="47"/>
      <c r="L2759" s="47"/>
      <c r="M2759" s="47"/>
      <c r="N2759" s="47"/>
      <c r="O2759" s="47"/>
      <c r="P2759" s="47"/>
    </row>
    <row r="2760" spans="4:16">
      <c r="D2760" s="47"/>
      <c r="E2760" s="47"/>
      <c r="F2760" s="47"/>
      <c r="G2760" s="47"/>
      <c r="H2760" s="47"/>
      <c r="I2760" s="47"/>
      <c r="J2760" s="47"/>
      <c r="K2760" s="47"/>
      <c r="L2760" s="47"/>
      <c r="M2760" s="47"/>
      <c r="N2760" s="47"/>
      <c r="O2760" s="47"/>
      <c r="P2760" s="47"/>
    </row>
    <row r="2761" spans="4:16">
      <c r="D2761" s="47"/>
      <c r="E2761" s="47"/>
      <c r="F2761" s="47"/>
      <c r="G2761" s="47"/>
      <c r="H2761" s="47"/>
      <c r="I2761" s="47"/>
      <c r="J2761" s="47"/>
      <c r="K2761" s="47"/>
      <c r="L2761" s="47"/>
      <c r="M2761" s="47"/>
      <c r="N2761" s="47"/>
      <c r="O2761" s="47"/>
      <c r="P2761" s="47"/>
    </row>
    <row r="2762" spans="4:16">
      <c r="D2762" s="47"/>
      <c r="E2762" s="47"/>
      <c r="F2762" s="47"/>
      <c r="G2762" s="47"/>
      <c r="H2762" s="47"/>
      <c r="I2762" s="47"/>
      <c r="J2762" s="47"/>
      <c r="K2762" s="47"/>
      <c r="L2762" s="47"/>
      <c r="M2762" s="47"/>
      <c r="N2762" s="47"/>
      <c r="O2762" s="47"/>
      <c r="P2762" s="47"/>
    </row>
    <row r="2763" spans="4:16">
      <c r="D2763" s="47"/>
      <c r="E2763" s="47"/>
      <c r="F2763" s="47"/>
      <c r="G2763" s="47"/>
      <c r="H2763" s="47"/>
      <c r="I2763" s="47"/>
      <c r="J2763" s="47"/>
      <c r="K2763" s="47"/>
      <c r="L2763" s="47"/>
      <c r="M2763" s="47"/>
      <c r="N2763" s="47"/>
      <c r="O2763" s="47"/>
      <c r="P2763" s="47"/>
    </row>
    <row r="2764" spans="4:16">
      <c r="D2764" s="47"/>
      <c r="E2764" s="47"/>
      <c r="F2764" s="47"/>
      <c r="G2764" s="47"/>
      <c r="H2764" s="47"/>
      <c r="I2764" s="47"/>
      <c r="J2764" s="47"/>
      <c r="K2764" s="47"/>
      <c r="L2764" s="47"/>
      <c r="M2764" s="47"/>
      <c r="N2764" s="47"/>
      <c r="O2764" s="47"/>
      <c r="P2764" s="47"/>
    </row>
    <row r="2765" spans="4:16">
      <c r="D2765" s="47"/>
      <c r="E2765" s="47"/>
      <c r="F2765" s="47"/>
      <c r="G2765" s="47"/>
      <c r="H2765" s="47"/>
      <c r="I2765" s="47"/>
      <c r="J2765" s="47"/>
      <c r="K2765" s="47"/>
      <c r="L2765" s="47"/>
      <c r="M2765" s="47"/>
      <c r="N2765" s="47"/>
      <c r="O2765" s="47"/>
      <c r="P2765" s="47"/>
    </row>
    <row r="2766" spans="4:16">
      <c r="D2766" s="47"/>
      <c r="E2766" s="47"/>
      <c r="F2766" s="47"/>
      <c r="G2766" s="47"/>
      <c r="H2766" s="47"/>
      <c r="I2766" s="47"/>
      <c r="J2766" s="47"/>
      <c r="K2766" s="47"/>
      <c r="L2766" s="47"/>
      <c r="M2766" s="47"/>
      <c r="N2766" s="47"/>
      <c r="O2766" s="47"/>
      <c r="P2766" s="47"/>
    </row>
    <row r="2767" spans="4:16">
      <c r="D2767" s="47"/>
      <c r="E2767" s="47"/>
      <c r="F2767" s="47"/>
      <c r="G2767" s="47"/>
      <c r="H2767" s="47"/>
      <c r="I2767" s="47"/>
      <c r="J2767" s="47"/>
      <c r="K2767" s="47"/>
      <c r="L2767" s="47"/>
      <c r="M2767" s="47"/>
      <c r="N2767" s="47"/>
      <c r="O2767" s="47"/>
      <c r="P2767" s="47"/>
    </row>
    <row r="2768" spans="4:16">
      <c r="D2768" s="47"/>
      <c r="E2768" s="47"/>
      <c r="F2768" s="47"/>
      <c r="G2768" s="47"/>
      <c r="H2768" s="47"/>
      <c r="I2768" s="47"/>
      <c r="J2768" s="47"/>
      <c r="K2768" s="47"/>
      <c r="L2768" s="47"/>
      <c r="M2768" s="47"/>
      <c r="N2768" s="47"/>
      <c r="O2768" s="47"/>
      <c r="P2768" s="47"/>
    </row>
    <row r="2769" spans="4:16">
      <c r="D2769" s="47"/>
      <c r="E2769" s="47"/>
      <c r="F2769" s="47"/>
      <c r="G2769" s="47"/>
      <c r="H2769" s="47"/>
      <c r="I2769" s="47"/>
      <c r="J2769" s="47"/>
      <c r="K2769" s="47"/>
      <c r="L2769" s="47"/>
      <c r="M2769" s="47"/>
      <c r="N2769" s="47"/>
      <c r="O2769" s="47"/>
      <c r="P2769" s="47"/>
    </row>
    <row r="2770" spans="4:16">
      <c r="D2770" s="47"/>
      <c r="E2770" s="47"/>
      <c r="F2770" s="47"/>
      <c r="G2770" s="47"/>
      <c r="H2770" s="47"/>
      <c r="I2770" s="47"/>
      <c r="J2770" s="47"/>
      <c r="K2770" s="47"/>
      <c r="L2770" s="47"/>
      <c r="M2770" s="47"/>
      <c r="N2770" s="47"/>
      <c r="O2770" s="47"/>
      <c r="P2770" s="47"/>
    </row>
    <row r="2771" spans="4:16">
      <c r="D2771" s="47"/>
      <c r="E2771" s="47"/>
      <c r="F2771" s="47"/>
      <c r="G2771" s="47"/>
      <c r="H2771" s="47"/>
      <c r="I2771" s="47"/>
      <c r="J2771" s="47"/>
      <c r="K2771" s="47"/>
      <c r="L2771" s="47"/>
      <c r="M2771" s="47"/>
      <c r="N2771" s="47"/>
      <c r="O2771" s="47"/>
      <c r="P2771" s="47"/>
    </row>
    <row r="2772" spans="4:16">
      <c r="D2772" s="47"/>
      <c r="E2772" s="47"/>
      <c r="F2772" s="47"/>
      <c r="G2772" s="47"/>
      <c r="H2772" s="47"/>
      <c r="I2772" s="47"/>
      <c r="J2772" s="47"/>
      <c r="K2772" s="47"/>
      <c r="L2772" s="47"/>
      <c r="M2772" s="47"/>
      <c r="N2772" s="47"/>
      <c r="O2772" s="47"/>
      <c r="P2772" s="47"/>
    </row>
    <row r="2773" spans="4:16">
      <c r="D2773" s="47"/>
      <c r="E2773" s="47"/>
      <c r="F2773" s="47"/>
      <c r="G2773" s="47"/>
      <c r="H2773" s="47"/>
      <c r="I2773" s="47"/>
      <c r="J2773" s="47"/>
      <c r="K2773" s="47"/>
      <c r="L2773" s="47"/>
      <c r="M2773" s="47"/>
      <c r="N2773" s="47"/>
      <c r="O2773" s="47"/>
      <c r="P2773" s="47"/>
    </row>
    <row r="2774" spans="4:16">
      <c r="D2774" s="47"/>
      <c r="E2774" s="47"/>
      <c r="F2774" s="47"/>
      <c r="G2774" s="47"/>
      <c r="H2774" s="47"/>
      <c r="I2774" s="47"/>
      <c r="J2774" s="47"/>
      <c r="K2774" s="47"/>
      <c r="L2774" s="47"/>
      <c r="M2774" s="47"/>
      <c r="N2774" s="47"/>
      <c r="O2774" s="47"/>
      <c r="P2774" s="47"/>
    </row>
    <row r="2775" spans="4:16">
      <c r="D2775" s="47"/>
      <c r="E2775" s="47"/>
      <c r="F2775" s="47"/>
      <c r="G2775" s="47"/>
      <c r="H2775" s="47"/>
      <c r="I2775" s="47"/>
      <c r="J2775" s="47"/>
      <c r="K2775" s="47"/>
      <c r="L2775" s="47"/>
      <c r="M2775" s="47"/>
      <c r="N2775" s="47"/>
      <c r="O2775" s="47"/>
      <c r="P2775" s="47"/>
    </row>
    <row r="2776" spans="4:16">
      <c r="D2776" s="47"/>
      <c r="E2776" s="47"/>
      <c r="F2776" s="47"/>
      <c r="G2776" s="47"/>
      <c r="H2776" s="47"/>
      <c r="I2776" s="47"/>
      <c r="J2776" s="47"/>
      <c r="K2776" s="47"/>
      <c r="L2776" s="47"/>
      <c r="M2776" s="47"/>
      <c r="N2776" s="47"/>
      <c r="O2776" s="47"/>
      <c r="P2776" s="47"/>
    </row>
    <row r="2777" spans="4:16">
      <c r="D2777" s="47"/>
      <c r="E2777" s="47"/>
      <c r="F2777" s="47"/>
      <c r="G2777" s="47"/>
      <c r="H2777" s="47"/>
      <c r="I2777" s="47"/>
      <c r="J2777" s="47"/>
      <c r="K2777" s="47"/>
      <c r="L2777" s="47"/>
      <c r="M2777" s="47"/>
      <c r="N2777" s="47"/>
      <c r="O2777" s="47"/>
      <c r="P2777" s="47"/>
    </row>
    <row r="2778" spans="4:16">
      <c r="D2778" s="47"/>
      <c r="E2778" s="47"/>
      <c r="F2778" s="47"/>
      <c r="G2778" s="47"/>
      <c r="H2778" s="47"/>
      <c r="I2778" s="47"/>
      <c r="J2778" s="47"/>
      <c r="K2778" s="47"/>
      <c r="L2778" s="47"/>
      <c r="M2778" s="47"/>
      <c r="N2778" s="47"/>
      <c r="O2778" s="47"/>
      <c r="P2778" s="47"/>
    </row>
    <row r="2779" spans="4:16">
      <c r="D2779" s="47"/>
      <c r="E2779" s="47"/>
      <c r="F2779" s="47"/>
      <c r="G2779" s="47"/>
      <c r="H2779" s="47"/>
      <c r="I2779" s="47"/>
      <c r="J2779" s="47"/>
      <c r="K2779" s="47"/>
      <c r="L2779" s="47"/>
      <c r="M2779" s="47"/>
      <c r="N2779" s="47"/>
      <c r="O2779" s="47"/>
      <c r="P2779" s="47"/>
    </row>
    <row r="2780" spans="4:16">
      <c r="D2780" s="47"/>
      <c r="E2780" s="47"/>
      <c r="F2780" s="47"/>
      <c r="G2780" s="47"/>
      <c r="H2780" s="47"/>
      <c r="I2780" s="47"/>
      <c r="J2780" s="47"/>
      <c r="K2780" s="47"/>
      <c r="L2780" s="47"/>
      <c r="M2780" s="47"/>
      <c r="N2780" s="47"/>
      <c r="O2780" s="47"/>
      <c r="P2780" s="47"/>
    </row>
    <row r="2781" spans="4:16">
      <c r="D2781" s="47"/>
      <c r="E2781" s="47"/>
      <c r="F2781" s="47"/>
      <c r="G2781" s="47"/>
      <c r="H2781" s="47"/>
      <c r="I2781" s="47"/>
      <c r="J2781" s="47"/>
      <c r="K2781" s="47"/>
      <c r="L2781" s="47"/>
      <c r="M2781" s="47"/>
      <c r="N2781" s="47"/>
      <c r="O2781" s="47"/>
      <c r="P2781" s="47"/>
    </row>
    <row r="2782" spans="4:16">
      <c r="D2782" s="47"/>
      <c r="E2782" s="47"/>
      <c r="F2782" s="47"/>
      <c r="G2782" s="47"/>
      <c r="H2782" s="47"/>
      <c r="I2782" s="47"/>
      <c r="J2782" s="47"/>
      <c r="K2782" s="47"/>
      <c r="L2782" s="47"/>
      <c r="M2782" s="47"/>
      <c r="N2782" s="47"/>
      <c r="O2782" s="47"/>
      <c r="P2782" s="47"/>
    </row>
    <row r="2783" spans="4:16">
      <c r="D2783" s="47"/>
      <c r="E2783" s="47"/>
      <c r="F2783" s="47"/>
      <c r="G2783" s="47"/>
      <c r="H2783" s="47"/>
      <c r="I2783" s="47"/>
      <c r="J2783" s="47"/>
      <c r="K2783" s="47"/>
      <c r="L2783" s="47"/>
      <c r="M2783" s="47"/>
      <c r="N2783" s="47"/>
      <c r="O2783" s="47"/>
      <c r="P2783" s="47"/>
    </row>
    <row r="2784" spans="4:16">
      <c r="D2784" s="47"/>
      <c r="E2784" s="47"/>
      <c r="F2784" s="47"/>
      <c r="G2784" s="47"/>
      <c r="H2784" s="47"/>
      <c r="I2784" s="47"/>
      <c r="J2784" s="47"/>
      <c r="K2784" s="47"/>
      <c r="L2784" s="47"/>
      <c r="M2784" s="47"/>
      <c r="N2784" s="47"/>
      <c r="O2784" s="47"/>
      <c r="P2784" s="47"/>
    </row>
    <row r="2785" spans="4:16">
      <c r="D2785" s="47"/>
      <c r="E2785" s="47"/>
      <c r="F2785" s="47"/>
      <c r="G2785" s="47"/>
      <c r="H2785" s="47"/>
      <c r="I2785" s="47"/>
      <c r="J2785" s="47"/>
      <c r="K2785" s="47"/>
      <c r="L2785" s="47"/>
      <c r="M2785" s="47"/>
      <c r="N2785" s="47"/>
      <c r="O2785" s="47"/>
      <c r="P2785" s="47"/>
    </row>
    <row r="2786" spans="4:16">
      <c r="D2786" s="47"/>
      <c r="E2786" s="47"/>
      <c r="F2786" s="47"/>
      <c r="G2786" s="47"/>
      <c r="H2786" s="47"/>
      <c r="I2786" s="47"/>
      <c r="J2786" s="47"/>
      <c r="K2786" s="47"/>
      <c r="L2786" s="47"/>
      <c r="M2786" s="47"/>
      <c r="N2786" s="47"/>
      <c r="O2786" s="47"/>
      <c r="P2786" s="47"/>
    </row>
    <row r="2787" spans="4:16">
      <c r="D2787" s="47"/>
      <c r="E2787" s="47"/>
      <c r="F2787" s="47"/>
      <c r="G2787" s="47"/>
      <c r="H2787" s="47"/>
      <c r="I2787" s="47"/>
      <c r="J2787" s="47"/>
      <c r="K2787" s="47"/>
      <c r="L2787" s="47"/>
      <c r="M2787" s="47"/>
      <c r="N2787" s="47"/>
      <c r="O2787" s="47"/>
      <c r="P2787" s="47"/>
    </row>
    <row r="2788" spans="4:16">
      <c r="D2788" s="47"/>
      <c r="E2788" s="47"/>
      <c r="F2788" s="47"/>
      <c r="G2788" s="47"/>
      <c r="H2788" s="47"/>
      <c r="I2788" s="47"/>
      <c r="J2788" s="47"/>
      <c r="K2788" s="47"/>
      <c r="L2788" s="47"/>
      <c r="M2788" s="47"/>
      <c r="N2788" s="47"/>
      <c r="O2788" s="47"/>
      <c r="P2788" s="47"/>
    </row>
    <row r="2789" spans="4:16">
      <c r="D2789" s="47"/>
      <c r="E2789" s="47"/>
      <c r="F2789" s="47"/>
      <c r="G2789" s="47"/>
      <c r="H2789" s="47"/>
      <c r="I2789" s="47"/>
      <c r="J2789" s="47"/>
      <c r="K2789" s="47"/>
      <c r="L2789" s="47"/>
      <c r="M2789" s="47"/>
      <c r="N2789" s="47"/>
      <c r="O2789" s="47"/>
      <c r="P2789" s="47"/>
    </row>
    <row r="2790" spans="4:16">
      <c r="D2790" s="47"/>
      <c r="E2790" s="47"/>
      <c r="F2790" s="47"/>
      <c r="G2790" s="47"/>
      <c r="H2790" s="47"/>
      <c r="I2790" s="47"/>
      <c r="J2790" s="47"/>
      <c r="K2790" s="47"/>
      <c r="L2790" s="47"/>
      <c r="M2790" s="47"/>
      <c r="N2790" s="47"/>
      <c r="O2790" s="47"/>
      <c r="P2790" s="47"/>
    </row>
    <row r="2791" spans="4:16">
      <c r="D2791" s="47"/>
      <c r="E2791" s="47"/>
      <c r="F2791" s="47"/>
      <c r="G2791" s="47"/>
      <c r="H2791" s="47"/>
      <c r="I2791" s="47"/>
      <c r="J2791" s="47"/>
      <c r="K2791" s="47"/>
      <c r="L2791" s="47"/>
      <c r="M2791" s="47"/>
      <c r="N2791" s="47"/>
      <c r="O2791" s="47"/>
      <c r="P2791" s="47"/>
    </row>
    <row r="2792" spans="4:16">
      <c r="D2792" s="47"/>
      <c r="E2792" s="47"/>
      <c r="F2792" s="47"/>
      <c r="G2792" s="47"/>
      <c r="H2792" s="47"/>
      <c r="I2792" s="47"/>
      <c r="J2792" s="47"/>
      <c r="K2792" s="47"/>
      <c r="L2792" s="47"/>
      <c r="M2792" s="47"/>
      <c r="N2792" s="47"/>
      <c r="O2792" s="47"/>
      <c r="P2792" s="47"/>
    </row>
    <row r="2793" spans="4:16">
      <c r="D2793" s="47"/>
      <c r="E2793" s="47"/>
      <c r="F2793" s="47"/>
      <c r="G2793" s="47"/>
      <c r="H2793" s="47"/>
      <c r="I2793" s="47"/>
      <c r="J2793" s="47"/>
      <c r="K2793" s="47"/>
      <c r="L2793" s="47"/>
      <c r="M2793" s="47"/>
      <c r="N2793" s="47"/>
      <c r="O2793" s="47"/>
      <c r="P2793" s="47"/>
    </row>
    <row r="2794" spans="4:16">
      <c r="D2794" s="47"/>
      <c r="E2794" s="47"/>
      <c r="F2794" s="47"/>
      <c r="G2794" s="47"/>
      <c r="H2794" s="47"/>
      <c r="I2794" s="47"/>
      <c r="J2794" s="47"/>
      <c r="K2794" s="47"/>
      <c r="L2794" s="47"/>
      <c r="M2794" s="47"/>
      <c r="N2794" s="47"/>
      <c r="O2794" s="47"/>
      <c r="P2794" s="47"/>
    </row>
    <row r="2795" spans="4:16">
      <c r="D2795" s="47"/>
      <c r="E2795" s="47"/>
      <c r="F2795" s="47"/>
      <c r="G2795" s="47"/>
      <c r="H2795" s="47"/>
      <c r="I2795" s="47"/>
      <c r="J2795" s="47"/>
      <c r="K2795" s="47"/>
      <c r="L2795" s="47"/>
      <c r="M2795" s="47"/>
      <c r="N2795" s="47"/>
      <c r="O2795" s="47"/>
      <c r="P2795" s="47"/>
    </row>
    <row r="2796" spans="4:16">
      <c r="D2796" s="47"/>
      <c r="E2796" s="47"/>
      <c r="F2796" s="47"/>
      <c r="G2796" s="47"/>
      <c r="H2796" s="47"/>
      <c r="I2796" s="47"/>
      <c r="J2796" s="47"/>
      <c r="K2796" s="47"/>
      <c r="L2796" s="47"/>
      <c r="M2796" s="47"/>
      <c r="N2796" s="47"/>
      <c r="O2796" s="47"/>
      <c r="P2796" s="47"/>
    </row>
    <row r="2797" spans="4:16">
      <c r="D2797" s="47"/>
      <c r="E2797" s="47"/>
      <c r="F2797" s="47"/>
      <c r="G2797" s="47"/>
      <c r="H2797" s="47"/>
      <c r="I2797" s="47"/>
      <c r="J2797" s="47"/>
      <c r="K2797" s="47"/>
      <c r="L2797" s="47"/>
      <c r="M2797" s="47"/>
      <c r="N2797" s="47"/>
      <c r="O2797" s="47"/>
      <c r="P2797" s="47"/>
    </row>
    <row r="2798" spans="4:16">
      <c r="D2798" s="47"/>
      <c r="E2798" s="47"/>
      <c r="F2798" s="47"/>
      <c r="G2798" s="47"/>
      <c r="H2798" s="47"/>
      <c r="I2798" s="47"/>
      <c r="J2798" s="47"/>
      <c r="K2798" s="47"/>
      <c r="L2798" s="47"/>
      <c r="M2798" s="47"/>
      <c r="N2798" s="47"/>
      <c r="O2798" s="47"/>
      <c r="P2798" s="47"/>
    </row>
    <row r="2799" spans="4:16">
      <c r="D2799" s="47"/>
      <c r="E2799" s="47"/>
      <c r="F2799" s="47"/>
      <c r="G2799" s="47"/>
      <c r="H2799" s="47"/>
      <c r="I2799" s="47"/>
      <c r="J2799" s="47"/>
      <c r="K2799" s="47"/>
      <c r="L2799" s="47"/>
      <c r="M2799" s="47"/>
      <c r="N2799" s="47"/>
      <c r="O2799" s="47"/>
      <c r="P2799" s="47"/>
    </row>
    <row r="2800" spans="4:16">
      <c r="D2800" s="47"/>
      <c r="E2800" s="47"/>
      <c r="F2800" s="47"/>
      <c r="G2800" s="47"/>
      <c r="H2800" s="47"/>
      <c r="I2800" s="47"/>
      <c r="J2800" s="47"/>
      <c r="K2800" s="47"/>
      <c r="L2800" s="47"/>
      <c r="M2800" s="47"/>
      <c r="N2800" s="47"/>
      <c r="O2800" s="47"/>
      <c r="P2800" s="47"/>
    </row>
    <row r="2801" spans="4:16">
      <c r="D2801" s="47"/>
      <c r="E2801" s="47"/>
      <c r="F2801" s="47"/>
      <c r="G2801" s="47"/>
      <c r="H2801" s="47"/>
      <c r="I2801" s="47"/>
      <c r="J2801" s="47"/>
      <c r="K2801" s="47"/>
      <c r="L2801" s="47"/>
      <c r="M2801" s="47"/>
      <c r="N2801" s="47"/>
      <c r="O2801" s="47"/>
      <c r="P2801" s="47"/>
    </row>
    <row r="2802" spans="4:16">
      <c r="D2802" s="47"/>
      <c r="E2802" s="47"/>
      <c r="F2802" s="47"/>
      <c r="G2802" s="47"/>
      <c r="H2802" s="47"/>
      <c r="I2802" s="47"/>
      <c r="J2802" s="47"/>
      <c r="K2802" s="47"/>
      <c r="L2802" s="47"/>
      <c r="M2802" s="47"/>
      <c r="N2802" s="47"/>
      <c r="O2802" s="47"/>
      <c r="P2802" s="47"/>
    </row>
    <row r="2803" spans="4:16">
      <c r="D2803" s="47"/>
      <c r="E2803" s="47"/>
      <c r="F2803" s="47"/>
      <c r="G2803" s="47"/>
      <c r="H2803" s="47"/>
      <c r="I2803" s="47"/>
      <c r="J2803" s="47"/>
      <c r="K2803" s="47"/>
      <c r="L2803" s="47"/>
      <c r="M2803" s="47"/>
      <c r="N2803" s="47"/>
      <c r="O2803" s="47"/>
      <c r="P2803" s="47"/>
    </row>
    <row r="2804" spans="4:16">
      <c r="D2804" s="47"/>
      <c r="E2804" s="47"/>
      <c r="F2804" s="47"/>
      <c r="G2804" s="47"/>
      <c r="H2804" s="47"/>
      <c r="I2804" s="47"/>
      <c r="J2804" s="47"/>
      <c r="K2804" s="47"/>
      <c r="L2804" s="47"/>
      <c r="M2804" s="47"/>
      <c r="N2804" s="47"/>
      <c r="O2804" s="47"/>
      <c r="P2804" s="47"/>
    </row>
    <row r="2805" spans="4:16">
      <c r="D2805" s="47"/>
      <c r="E2805" s="47"/>
      <c r="F2805" s="47"/>
      <c r="G2805" s="47"/>
      <c r="H2805" s="47"/>
      <c r="I2805" s="47"/>
      <c r="J2805" s="47"/>
      <c r="K2805" s="47"/>
      <c r="L2805" s="47"/>
      <c r="M2805" s="47"/>
      <c r="N2805" s="47"/>
      <c r="O2805" s="47"/>
      <c r="P2805" s="47"/>
    </row>
    <row r="2806" spans="4:16">
      <c r="D2806" s="47"/>
      <c r="E2806" s="47"/>
      <c r="F2806" s="47"/>
      <c r="G2806" s="47"/>
      <c r="H2806" s="47"/>
      <c r="I2806" s="47"/>
      <c r="J2806" s="47"/>
      <c r="K2806" s="47"/>
      <c r="L2806" s="47"/>
      <c r="M2806" s="47"/>
      <c r="N2806" s="47"/>
      <c r="O2806" s="47"/>
      <c r="P2806" s="47"/>
    </row>
    <row r="2807" spans="4:16">
      <c r="D2807" s="47"/>
      <c r="E2807" s="47"/>
      <c r="F2807" s="47"/>
      <c r="G2807" s="47"/>
      <c r="H2807" s="47"/>
      <c r="I2807" s="47"/>
      <c r="J2807" s="47"/>
      <c r="K2807" s="47"/>
      <c r="L2807" s="47"/>
      <c r="M2807" s="47"/>
      <c r="N2807" s="47"/>
      <c r="O2807" s="47"/>
      <c r="P2807" s="47"/>
    </row>
    <row r="2808" spans="4:16">
      <c r="D2808" s="47"/>
      <c r="E2808" s="47"/>
      <c r="F2808" s="47"/>
      <c r="G2808" s="47"/>
      <c r="H2808" s="47"/>
      <c r="I2808" s="47"/>
      <c r="J2808" s="47"/>
      <c r="K2808" s="47"/>
      <c r="L2808" s="47"/>
      <c r="M2808" s="47"/>
      <c r="N2808" s="47"/>
      <c r="O2808" s="47"/>
      <c r="P2808" s="47"/>
    </row>
    <row r="2809" spans="4:16">
      <c r="D2809" s="47"/>
      <c r="E2809" s="47"/>
      <c r="F2809" s="47"/>
      <c r="G2809" s="47"/>
      <c r="H2809" s="47"/>
      <c r="I2809" s="47"/>
      <c r="J2809" s="47"/>
      <c r="K2809" s="47"/>
      <c r="L2809" s="47"/>
      <c r="M2809" s="47"/>
      <c r="N2809" s="47"/>
      <c r="O2809" s="47"/>
      <c r="P2809" s="47"/>
    </row>
    <row r="2810" spans="4:16">
      <c r="D2810" s="47"/>
      <c r="E2810" s="47"/>
      <c r="F2810" s="47"/>
      <c r="G2810" s="47"/>
      <c r="H2810" s="47"/>
      <c r="I2810" s="47"/>
      <c r="J2810" s="47"/>
      <c r="K2810" s="47"/>
      <c r="L2810" s="47"/>
      <c r="M2810" s="47"/>
      <c r="N2810" s="47"/>
      <c r="O2810" s="47"/>
      <c r="P2810" s="47"/>
    </row>
    <row r="2811" spans="4:16">
      <c r="D2811" s="47"/>
      <c r="E2811" s="47"/>
      <c r="F2811" s="47"/>
      <c r="G2811" s="47"/>
      <c r="H2811" s="47"/>
      <c r="I2811" s="47"/>
      <c r="J2811" s="47"/>
      <c r="K2811" s="47"/>
      <c r="L2811" s="47"/>
      <c r="M2811" s="47"/>
      <c r="N2811" s="47"/>
      <c r="O2811" s="47"/>
      <c r="P2811" s="47"/>
    </row>
    <row r="2812" spans="4:16">
      <c r="D2812" s="47"/>
      <c r="E2812" s="47"/>
      <c r="F2812" s="47"/>
      <c r="G2812" s="47"/>
      <c r="H2812" s="47"/>
      <c r="I2812" s="47"/>
      <c r="J2812" s="47"/>
      <c r="K2812" s="47"/>
      <c r="L2812" s="47"/>
      <c r="M2812" s="47"/>
      <c r="N2812" s="47"/>
      <c r="O2812" s="47"/>
      <c r="P2812" s="47"/>
    </row>
    <row r="2813" spans="4:16">
      <c r="D2813" s="47"/>
      <c r="E2813" s="47"/>
      <c r="F2813" s="47"/>
      <c r="G2813" s="47"/>
      <c r="H2813" s="47"/>
      <c r="I2813" s="47"/>
      <c r="J2813" s="47"/>
      <c r="K2813" s="47"/>
      <c r="L2813" s="47"/>
      <c r="M2813" s="47"/>
      <c r="N2813" s="47"/>
      <c r="O2813" s="47"/>
      <c r="P2813" s="47"/>
    </row>
    <row r="2814" spans="4:16">
      <c r="D2814" s="47"/>
      <c r="E2814" s="47"/>
      <c r="F2814" s="47"/>
      <c r="G2814" s="47"/>
      <c r="H2814" s="47"/>
      <c r="I2814" s="47"/>
      <c r="J2814" s="47"/>
      <c r="K2814" s="47"/>
      <c r="L2814" s="47"/>
      <c r="M2814" s="47"/>
      <c r="N2814" s="47"/>
      <c r="O2814" s="47"/>
      <c r="P2814" s="47"/>
    </row>
    <row r="2815" spans="4:16">
      <c r="D2815" s="47"/>
      <c r="E2815" s="47"/>
      <c r="F2815" s="47"/>
      <c r="G2815" s="47"/>
      <c r="H2815" s="47"/>
      <c r="I2815" s="47"/>
      <c r="J2815" s="47"/>
      <c r="K2815" s="47"/>
      <c r="L2815" s="47"/>
      <c r="M2815" s="47"/>
      <c r="N2815" s="47"/>
      <c r="O2815" s="47"/>
      <c r="P2815" s="47"/>
    </row>
    <row r="2816" spans="4:16">
      <c r="D2816" s="47"/>
      <c r="E2816" s="47"/>
      <c r="F2816" s="47"/>
      <c r="G2816" s="47"/>
      <c r="H2816" s="47"/>
      <c r="I2816" s="47"/>
      <c r="J2816" s="47"/>
      <c r="K2816" s="47"/>
      <c r="L2816" s="47"/>
      <c r="M2816" s="47"/>
      <c r="N2816" s="47"/>
      <c r="O2816" s="47"/>
      <c r="P2816" s="47"/>
    </row>
    <row r="2817" spans="4:16">
      <c r="D2817" s="47"/>
      <c r="E2817" s="47"/>
      <c r="F2817" s="47"/>
      <c r="G2817" s="47"/>
      <c r="H2817" s="47"/>
      <c r="I2817" s="47"/>
      <c r="J2817" s="47"/>
      <c r="K2817" s="47"/>
      <c r="L2817" s="47"/>
      <c r="M2817" s="47"/>
      <c r="N2817" s="47"/>
      <c r="O2817" s="47"/>
      <c r="P2817" s="47"/>
    </row>
    <row r="2818" spans="4:16">
      <c r="D2818" s="47"/>
      <c r="E2818" s="47"/>
      <c r="F2818" s="47"/>
      <c r="G2818" s="47"/>
      <c r="H2818" s="47"/>
      <c r="I2818" s="47"/>
      <c r="J2818" s="47"/>
      <c r="K2818" s="47"/>
      <c r="L2818" s="47"/>
      <c r="M2818" s="47"/>
      <c r="N2818" s="47"/>
      <c r="O2818" s="47"/>
      <c r="P2818" s="47"/>
    </row>
    <row r="2819" spans="4:16">
      <c r="D2819" s="47"/>
      <c r="E2819" s="47"/>
      <c r="F2819" s="47"/>
      <c r="G2819" s="47"/>
      <c r="H2819" s="47"/>
      <c r="I2819" s="47"/>
      <c r="J2819" s="47"/>
      <c r="K2819" s="47"/>
      <c r="L2819" s="47"/>
      <c r="M2819" s="47"/>
      <c r="N2819" s="47"/>
      <c r="O2819" s="47"/>
      <c r="P2819" s="47"/>
    </row>
    <row r="2820" spans="4:16">
      <c r="D2820" s="47"/>
      <c r="E2820" s="47"/>
      <c r="F2820" s="47"/>
      <c r="G2820" s="47"/>
      <c r="H2820" s="47"/>
      <c r="I2820" s="47"/>
      <c r="J2820" s="47"/>
      <c r="K2820" s="47"/>
      <c r="L2820" s="47"/>
      <c r="M2820" s="47"/>
      <c r="N2820" s="47"/>
      <c r="O2820" s="47"/>
      <c r="P2820" s="47"/>
    </row>
    <row r="2821" spans="4:16">
      <c r="D2821" s="47"/>
      <c r="E2821" s="47"/>
      <c r="F2821" s="47"/>
      <c r="G2821" s="47"/>
      <c r="H2821" s="47"/>
      <c r="I2821" s="47"/>
      <c r="J2821" s="47"/>
      <c r="K2821" s="47"/>
      <c r="L2821" s="47"/>
      <c r="M2821" s="47"/>
      <c r="N2821" s="47"/>
      <c r="O2821" s="47"/>
      <c r="P2821" s="47"/>
    </row>
    <row r="2822" spans="4:16">
      <c r="D2822" s="47"/>
      <c r="E2822" s="47"/>
      <c r="F2822" s="47"/>
      <c r="G2822" s="47"/>
      <c r="H2822" s="47"/>
      <c r="I2822" s="47"/>
      <c r="J2822" s="47"/>
      <c r="K2822" s="47"/>
      <c r="L2822" s="47"/>
      <c r="M2822" s="47"/>
      <c r="N2822" s="47"/>
      <c r="O2822" s="47"/>
      <c r="P2822" s="47"/>
    </row>
    <row r="2823" spans="4:16">
      <c r="D2823" s="47"/>
      <c r="E2823" s="47"/>
      <c r="F2823" s="47"/>
      <c r="G2823" s="47"/>
      <c r="H2823" s="47"/>
      <c r="I2823" s="47"/>
      <c r="J2823" s="47"/>
      <c r="K2823" s="47"/>
      <c r="L2823" s="47"/>
      <c r="M2823" s="47"/>
      <c r="N2823" s="47"/>
      <c r="O2823" s="47"/>
      <c r="P2823" s="47"/>
    </row>
    <row r="2824" spans="4:16">
      <c r="D2824" s="47"/>
      <c r="E2824" s="47"/>
      <c r="F2824" s="47"/>
      <c r="G2824" s="47"/>
      <c r="H2824" s="47"/>
      <c r="I2824" s="47"/>
      <c r="J2824" s="47"/>
      <c r="K2824" s="47"/>
      <c r="L2824" s="47"/>
      <c r="M2824" s="47"/>
      <c r="N2824" s="47"/>
      <c r="O2824" s="47"/>
      <c r="P2824" s="47"/>
    </row>
    <row r="2825" spans="4:16">
      <c r="D2825" s="47"/>
      <c r="E2825" s="47"/>
      <c r="F2825" s="47"/>
      <c r="G2825" s="47"/>
      <c r="H2825" s="47"/>
      <c r="I2825" s="47"/>
      <c r="J2825" s="47"/>
      <c r="K2825" s="47"/>
      <c r="L2825" s="47"/>
      <c r="M2825" s="47"/>
      <c r="N2825" s="47"/>
      <c r="O2825" s="47"/>
      <c r="P2825" s="47"/>
    </row>
    <row r="2826" spans="4:16">
      <c r="D2826" s="47"/>
      <c r="E2826" s="47"/>
      <c r="F2826" s="47"/>
      <c r="G2826" s="47"/>
      <c r="H2826" s="47"/>
      <c r="I2826" s="47"/>
      <c r="J2826" s="47"/>
      <c r="K2826" s="47"/>
      <c r="L2826" s="47"/>
      <c r="M2826" s="47"/>
      <c r="N2826" s="47"/>
      <c r="O2826" s="47"/>
      <c r="P2826" s="47"/>
    </row>
    <row r="2827" spans="4:16">
      <c r="D2827" s="47"/>
      <c r="E2827" s="47"/>
      <c r="F2827" s="47"/>
      <c r="G2827" s="47"/>
      <c r="H2827" s="47"/>
      <c r="I2827" s="47"/>
      <c r="J2827" s="47"/>
      <c r="K2827" s="47"/>
      <c r="L2827" s="47"/>
      <c r="M2827" s="47"/>
      <c r="N2827" s="47"/>
      <c r="O2827" s="47"/>
      <c r="P2827" s="47"/>
    </row>
    <row r="2828" spans="4:16">
      <c r="D2828" s="47"/>
      <c r="E2828" s="47"/>
      <c r="F2828" s="47"/>
      <c r="G2828" s="47"/>
      <c r="H2828" s="47"/>
      <c r="I2828" s="47"/>
      <c r="J2828" s="47"/>
      <c r="K2828" s="47"/>
      <c r="L2828" s="47"/>
      <c r="M2828" s="47"/>
      <c r="N2828" s="47"/>
      <c r="O2828" s="47"/>
      <c r="P2828" s="47"/>
    </row>
    <row r="2829" spans="4:16">
      <c r="D2829" s="47"/>
      <c r="E2829" s="47"/>
      <c r="F2829" s="47"/>
      <c r="G2829" s="47"/>
      <c r="H2829" s="47"/>
      <c r="I2829" s="47"/>
      <c r="J2829" s="47"/>
      <c r="K2829" s="47"/>
      <c r="L2829" s="47"/>
      <c r="M2829" s="47"/>
      <c r="N2829" s="47"/>
      <c r="O2829" s="47"/>
      <c r="P2829" s="47"/>
    </row>
    <row r="2830" spans="4:16">
      <c r="D2830" s="47"/>
      <c r="E2830" s="47"/>
      <c r="F2830" s="47"/>
      <c r="G2830" s="47"/>
      <c r="H2830" s="47"/>
      <c r="I2830" s="47"/>
      <c r="J2830" s="47"/>
      <c r="K2830" s="47"/>
      <c r="L2830" s="47"/>
      <c r="M2830" s="47"/>
      <c r="N2830" s="47"/>
      <c r="O2830" s="47"/>
      <c r="P2830" s="47"/>
    </row>
    <row r="2831" spans="4:16">
      <c r="D2831" s="47"/>
      <c r="E2831" s="47"/>
      <c r="F2831" s="47"/>
      <c r="G2831" s="47"/>
      <c r="H2831" s="47"/>
      <c r="I2831" s="47"/>
      <c r="J2831" s="47"/>
      <c r="K2831" s="47"/>
      <c r="L2831" s="47"/>
      <c r="M2831" s="47"/>
      <c r="N2831" s="47"/>
      <c r="O2831" s="47"/>
      <c r="P2831" s="47"/>
    </row>
    <row r="2832" spans="4:16">
      <c r="D2832" s="47"/>
      <c r="E2832" s="47"/>
      <c r="F2832" s="47"/>
      <c r="G2832" s="47"/>
      <c r="H2832" s="47"/>
      <c r="I2832" s="47"/>
      <c r="J2832" s="47"/>
      <c r="K2832" s="47"/>
      <c r="L2832" s="47"/>
      <c r="M2832" s="47"/>
      <c r="N2832" s="47"/>
      <c r="O2832" s="47"/>
      <c r="P2832" s="47"/>
    </row>
    <row r="2833" spans="4:16">
      <c r="D2833" s="47"/>
      <c r="E2833" s="47"/>
      <c r="F2833" s="47"/>
      <c r="G2833" s="47"/>
      <c r="H2833" s="47"/>
      <c r="I2833" s="47"/>
      <c r="J2833" s="47"/>
      <c r="K2833" s="47"/>
      <c r="L2833" s="47"/>
      <c r="M2833" s="47"/>
      <c r="N2833" s="47"/>
      <c r="O2833" s="47"/>
      <c r="P2833" s="47"/>
    </row>
    <row r="2834" spans="4:16">
      <c r="D2834" s="47"/>
      <c r="E2834" s="47"/>
      <c r="F2834" s="47"/>
      <c r="G2834" s="47"/>
      <c r="H2834" s="47"/>
      <c r="I2834" s="47"/>
      <c r="J2834" s="47"/>
      <c r="K2834" s="47"/>
      <c r="L2834" s="47"/>
      <c r="M2834" s="47"/>
      <c r="N2834" s="47"/>
      <c r="O2834" s="47"/>
      <c r="P2834" s="47"/>
    </row>
    <row r="2835" spans="4:16">
      <c r="D2835" s="47"/>
      <c r="E2835" s="47"/>
      <c r="F2835" s="47"/>
      <c r="G2835" s="47"/>
      <c r="H2835" s="47"/>
      <c r="I2835" s="47"/>
      <c r="J2835" s="47"/>
      <c r="K2835" s="47"/>
      <c r="L2835" s="47"/>
      <c r="M2835" s="47"/>
      <c r="N2835" s="47"/>
      <c r="O2835" s="47"/>
      <c r="P2835" s="47"/>
    </row>
    <row r="2836" spans="4:16">
      <c r="D2836" s="47"/>
      <c r="E2836" s="47"/>
      <c r="F2836" s="47"/>
      <c r="G2836" s="47"/>
      <c r="H2836" s="47"/>
      <c r="I2836" s="47"/>
      <c r="J2836" s="47"/>
      <c r="K2836" s="47"/>
      <c r="L2836" s="47"/>
      <c r="M2836" s="47"/>
      <c r="N2836" s="47"/>
      <c r="O2836" s="47"/>
      <c r="P2836" s="47"/>
    </row>
    <row r="2837" spans="4:16">
      <c r="D2837" s="47"/>
      <c r="E2837" s="47"/>
      <c r="F2837" s="47"/>
      <c r="G2837" s="47"/>
      <c r="H2837" s="47"/>
      <c r="I2837" s="47"/>
      <c r="J2837" s="47"/>
      <c r="K2837" s="47"/>
      <c r="L2837" s="47"/>
      <c r="M2837" s="47"/>
      <c r="N2837" s="47"/>
      <c r="O2837" s="47"/>
      <c r="P2837" s="47"/>
    </row>
    <row r="2838" spans="4:16">
      <c r="D2838" s="47"/>
      <c r="E2838" s="47"/>
      <c r="F2838" s="47"/>
      <c r="G2838" s="47"/>
      <c r="H2838" s="47"/>
      <c r="I2838" s="47"/>
      <c r="J2838" s="47"/>
      <c r="K2838" s="47"/>
      <c r="L2838" s="47"/>
      <c r="M2838" s="47"/>
      <c r="N2838" s="47"/>
      <c r="O2838" s="47"/>
      <c r="P2838" s="47"/>
    </row>
    <row r="2839" spans="4:16">
      <c r="D2839" s="47"/>
      <c r="E2839" s="47"/>
      <c r="F2839" s="47"/>
      <c r="G2839" s="47"/>
      <c r="H2839" s="47"/>
      <c r="I2839" s="47"/>
      <c r="J2839" s="47"/>
      <c r="K2839" s="47"/>
      <c r="L2839" s="47"/>
      <c r="M2839" s="47"/>
      <c r="N2839" s="47"/>
      <c r="O2839" s="47"/>
      <c r="P2839" s="47"/>
    </row>
    <row r="2840" spans="4:16">
      <c r="D2840" s="47"/>
      <c r="E2840" s="47"/>
      <c r="F2840" s="47"/>
      <c r="G2840" s="47"/>
      <c r="H2840" s="47"/>
      <c r="I2840" s="47"/>
      <c r="J2840" s="47"/>
      <c r="K2840" s="47"/>
      <c r="L2840" s="47"/>
      <c r="M2840" s="47"/>
      <c r="N2840" s="47"/>
      <c r="O2840" s="47"/>
      <c r="P2840" s="47"/>
    </row>
    <row r="2841" spans="4:16">
      <c r="D2841" s="47"/>
      <c r="E2841" s="47"/>
      <c r="F2841" s="47"/>
      <c r="G2841" s="47"/>
      <c r="H2841" s="47"/>
      <c r="I2841" s="47"/>
      <c r="J2841" s="47"/>
      <c r="K2841" s="47"/>
      <c r="L2841" s="47"/>
      <c r="M2841" s="47"/>
      <c r="N2841" s="47"/>
      <c r="O2841" s="47"/>
      <c r="P2841" s="47"/>
    </row>
    <row r="2842" spans="4:16">
      <c r="D2842" s="47"/>
      <c r="E2842" s="47"/>
      <c r="F2842" s="47"/>
      <c r="G2842" s="47"/>
      <c r="H2842" s="47"/>
      <c r="I2842" s="47"/>
      <c r="J2842" s="47"/>
      <c r="K2842" s="47"/>
      <c r="L2842" s="47"/>
      <c r="M2842" s="47"/>
      <c r="N2842" s="47"/>
      <c r="O2842" s="47"/>
      <c r="P2842" s="47"/>
    </row>
    <row r="2843" spans="4:16">
      <c r="D2843" s="47"/>
      <c r="E2843" s="47"/>
      <c r="F2843" s="47"/>
      <c r="G2843" s="47"/>
      <c r="H2843" s="47"/>
      <c r="I2843" s="47"/>
      <c r="J2843" s="47"/>
      <c r="K2843" s="47"/>
      <c r="L2843" s="47"/>
      <c r="M2843" s="47"/>
      <c r="N2843" s="47"/>
      <c r="O2843" s="47"/>
      <c r="P2843" s="47"/>
    </row>
    <row r="2844" spans="4:16">
      <c r="D2844" s="47"/>
      <c r="E2844" s="47"/>
      <c r="F2844" s="47"/>
      <c r="G2844" s="47"/>
      <c r="H2844" s="47"/>
      <c r="I2844" s="47"/>
      <c r="J2844" s="47"/>
      <c r="K2844" s="47"/>
      <c r="L2844" s="47"/>
      <c r="M2844" s="47"/>
      <c r="N2844" s="47"/>
      <c r="O2844" s="47"/>
      <c r="P2844" s="47"/>
    </row>
    <row r="2845" spans="4:16">
      <c r="D2845" s="47"/>
      <c r="E2845" s="47"/>
      <c r="F2845" s="47"/>
      <c r="G2845" s="47"/>
      <c r="H2845" s="47"/>
      <c r="I2845" s="47"/>
      <c r="J2845" s="47"/>
      <c r="K2845" s="47"/>
      <c r="L2845" s="47"/>
      <c r="M2845" s="47"/>
      <c r="N2845" s="47"/>
      <c r="O2845" s="47"/>
      <c r="P2845" s="47"/>
    </row>
    <row r="2846" spans="4:16">
      <c r="D2846" s="47"/>
      <c r="E2846" s="47"/>
      <c r="F2846" s="47"/>
      <c r="G2846" s="47"/>
      <c r="H2846" s="47"/>
      <c r="I2846" s="47"/>
      <c r="J2846" s="47"/>
      <c r="K2846" s="47"/>
      <c r="L2846" s="47"/>
      <c r="M2846" s="47"/>
      <c r="N2846" s="47"/>
      <c r="O2846" s="47"/>
      <c r="P2846" s="47"/>
    </row>
    <row r="2847" spans="4:16">
      <c r="D2847" s="47"/>
      <c r="E2847" s="47"/>
      <c r="F2847" s="47"/>
      <c r="G2847" s="47"/>
      <c r="H2847" s="47"/>
      <c r="I2847" s="47"/>
      <c r="J2847" s="47"/>
      <c r="K2847" s="47"/>
      <c r="L2847" s="47"/>
      <c r="M2847" s="47"/>
      <c r="N2847" s="47"/>
      <c r="O2847" s="47"/>
      <c r="P2847" s="47"/>
    </row>
    <row r="2848" spans="4:16">
      <c r="D2848" s="47"/>
      <c r="E2848" s="47"/>
      <c r="F2848" s="47"/>
      <c r="G2848" s="47"/>
      <c r="H2848" s="47"/>
      <c r="I2848" s="47"/>
      <c r="J2848" s="47"/>
      <c r="K2848" s="47"/>
      <c r="L2848" s="47"/>
      <c r="M2848" s="47"/>
      <c r="N2848" s="47"/>
      <c r="O2848" s="47"/>
      <c r="P2848" s="47"/>
    </row>
    <row r="2849" spans="4:16">
      <c r="D2849" s="47"/>
      <c r="E2849" s="47"/>
      <c r="F2849" s="47"/>
      <c r="G2849" s="47"/>
      <c r="H2849" s="47"/>
      <c r="I2849" s="47"/>
      <c r="J2849" s="47"/>
      <c r="K2849" s="47"/>
      <c r="L2849" s="47"/>
      <c r="M2849" s="47"/>
      <c r="N2849" s="47"/>
      <c r="O2849" s="47"/>
      <c r="P2849" s="47"/>
    </row>
    <row r="2850" spans="4:16">
      <c r="D2850" s="47"/>
      <c r="E2850" s="47"/>
      <c r="F2850" s="47"/>
      <c r="G2850" s="47"/>
      <c r="H2850" s="47"/>
      <c r="I2850" s="47"/>
      <c r="J2850" s="47"/>
      <c r="K2850" s="47"/>
      <c r="L2850" s="47"/>
      <c r="M2850" s="47"/>
      <c r="N2850" s="47"/>
      <c r="O2850" s="47"/>
      <c r="P2850" s="47"/>
    </row>
    <row r="2851" spans="4:16">
      <c r="D2851" s="47"/>
      <c r="E2851" s="47"/>
      <c r="F2851" s="47"/>
      <c r="G2851" s="47"/>
      <c r="H2851" s="47"/>
      <c r="I2851" s="47"/>
      <c r="J2851" s="47"/>
      <c r="K2851" s="47"/>
      <c r="L2851" s="47"/>
      <c r="M2851" s="47"/>
      <c r="N2851" s="47"/>
      <c r="O2851" s="47"/>
      <c r="P2851" s="47"/>
    </row>
    <row r="2852" spans="4:16">
      <c r="D2852" s="47"/>
      <c r="E2852" s="47"/>
      <c r="F2852" s="47"/>
      <c r="G2852" s="47"/>
      <c r="H2852" s="47"/>
      <c r="I2852" s="47"/>
      <c r="J2852" s="47"/>
      <c r="K2852" s="47"/>
      <c r="L2852" s="47"/>
      <c r="M2852" s="47"/>
      <c r="N2852" s="47"/>
      <c r="O2852" s="47"/>
      <c r="P2852" s="47"/>
    </row>
    <row r="2853" spans="4:16">
      <c r="D2853" s="47"/>
      <c r="E2853" s="47"/>
      <c r="F2853" s="47"/>
      <c r="G2853" s="47"/>
      <c r="H2853" s="47"/>
      <c r="I2853" s="47"/>
      <c r="J2853" s="47"/>
      <c r="K2853" s="47"/>
      <c r="L2853" s="47"/>
      <c r="M2853" s="47"/>
      <c r="N2853" s="47"/>
      <c r="O2853" s="47"/>
      <c r="P2853" s="47"/>
    </row>
    <row r="2854" spans="4:16">
      <c r="D2854" s="47"/>
      <c r="E2854" s="47"/>
      <c r="F2854" s="47"/>
      <c r="G2854" s="47"/>
      <c r="H2854" s="47"/>
      <c r="I2854" s="47"/>
      <c r="J2854" s="47"/>
      <c r="K2854" s="47"/>
      <c r="L2854" s="47"/>
      <c r="M2854" s="47"/>
      <c r="N2854" s="47"/>
      <c r="O2854" s="47"/>
      <c r="P2854" s="47"/>
    </row>
    <row r="2855" spans="4:16">
      <c r="D2855" s="47"/>
      <c r="E2855" s="47"/>
      <c r="F2855" s="47"/>
      <c r="G2855" s="47"/>
      <c r="H2855" s="47"/>
      <c r="I2855" s="47"/>
      <c r="J2855" s="47"/>
      <c r="K2855" s="47"/>
      <c r="L2855" s="47"/>
      <c r="M2855" s="47"/>
      <c r="N2855" s="47"/>
      <c r="O2855" s="47"/>
      <c r="P2855" s="47"/>
    </row>
    <row r="2856" spans="4:16">
      <c r="D2856" s="47"/>
      <c r="E2856" s="47"/>
      <c r="F2856" s="47"/>
      <c r="G2856" s="47"/>
      <c r="H2856" s="47"/>
      <c r="I2856" s="47"/>
      <c r="J2856" s="47"/>
      <c r="K2856" s="47"/>
      <c r="L2856" s="47"/>
      <c r="M2856" s="47"/>
      <c r="N2856" s="47"/>
      <c r="O2856" s="47"/>
      <c r="P2856" s="47"/>
    </row>
    <row r="2857" spans="4:16">
      <c r="D2857" s="47"/>
      <c r="E2857" s="47"/>
      <c r="F2857" s="47"/>
      <c r="G2857" s="47"/>
      <c r="H2857" s="47"/>
      <c r="I2857" s="47"/>
      <c r="J2857" s="47"/>
      <c r="K2857" s="47"/>
      <c r="L2857" s="47"/>
      <c r="M2857" s="47"/>
      <c r="N2857" s="47"/>
      <c r="O2857" s="47"/>
      <c r="P2857" s="47"/>
    </row>
    <row r="2858" spans="4:16">
      <c r="D2858" s="47"/>
      <c r="E2858" s="47"/>
      <c r="F2858" s="47"/>
      <c r="G2858" s="47"/>
      <c r="H2858" s="47"/>
      <c r="I2858" s="47"/>
      <c r="J2858" s="47"/>
      <c r="K2858" s="47"/>
      <c r="L2858" s="47"/>
      <c r="M2858" s="47"/>
      <c r="N2858" s="47"/>
      <c r="O2858" s="47"/>
      <c r="P2858" s="47"/>
    </row>
    <row r="2859" spans="4:16">
      <c r="D2859" s="47"/>
      <c r="E2859" s="47"/>
      <c r="F2859" s="47"/>
      <c r="G2859" s="47"/>
      <c r="H2859" s="47"/>
      <c r="I2859" s="47"/>
      <c r="J2859" s="47"/>
      <c r="K2859" s="47"/>
      <c r="L2859" s="47"/>
      <c r="M2859" s="47"/>
      <c r="N2859" s="47"/>
      <c r="O2859" s="47"/>
      <c r="P2859" s="47"/>
    </row>
    <row r="2860" spans="4:16">
      <c r="D2860" s="47"/>
      <c r="E2860" s="47"/>
      <c r="F2860" s="47"/>
      <c r="G2860" s="47"/>
      <c r="H2860" s="47"/>
      <c r="I2860" s="47"/>
      <c r="J2860" s="47"/>
      <c r="K2860" s="47"/>
      <c r="L2860" s="47"/>
      <c r="M2860" s="47"/>
      <c r="N2860" s="47"/>
      <c r="O2860" s="47"/>
      <c r="P2860" s="47"/>
    </row>
    <row r="2861" spans="4:16">
      <c r="D2861" s="47"/>
      <c r="E2861" s="47"/>
      <c r="F2861" s="47"/>
      <c r="G2861" s="47"/>
      <c r="H2861" s="47"/>
      <c r="I2861" s="47"/>
      <c r="J2861" s="47"/>
      <c r="K2861" s="47"/>
      <c r="L2861" s="47"/>
      <c r="M2861" s="47"/>
      <c r="N2861" s="47"/>
      <c r="O2861" s="47"/>
      <c r="P2861" s="47"/>
    </row>
    <row r="2862" spans="4:16">
      <c r="D2862" s="47"/>
      <c r="E2862" s="47"/>
      <c r="F2862" s="47"/>
      <c r="G2862" s="47"/>
      <c r="H2862" s="47"/>
      <c r="I2862" s="47"/>
      <c r="J2862" s="47"/>
      <c r="K2862" s="47"/>
      <c r="L2862" s="47"/>
      <c r="M2862" s="47"/>
      <c r="N2862" s="47"/>
      <c r="O2862" s="47"/>
      <c r="P2862" s="47"/>
    </row>
    <row r="2863" spans="4:16">
      <c r="D2863" s="47"/>
      <c r="E2863" s="47"/>
      <c r="F2863" s="47"/>
      <c r="G2863" s="47"/>
      <c r="H2863" s="47"/>
      <c r="I2863" s="47"/>
      <c r="J2863" s="47"/>
      <c r="K2863" s="47"/>
      <c r="L2863" s="47"/>
      <c r="M2863" s="47"/>
      <c r="N2863" s="47"/>
      <c r="O2863" s="47"/>
      <c r="P2863" s="47"/>
    </row>
    <row r="2864" spans="4:16">
      <c r="D2864" s="47"/>
      <c r="E2864" s="47"/>
      <c r="F2864" s="47"/>
      <c r="G2864" s="47"/>
      <c r="H2864" s="47"/>
      <c r="I2864" s="47"/>
      <c r="J2864" s="47"/>
      <c r="K2864" s="47"/>
      <c r="L2864" s="47"/>
      <c r="M2864" s="47"/>
      <c r="N2864" s="47"/>
      <c r="O2864" s="47"/>
      <c r="P2864" s="47"/>
    </row>
    <row r="2865" spans="4:16">
      <c r="D2865" s="47"/>
      <c r="E2865" s="47"/>
      <c r="F2865" s="47"/>
      <c r="G2865" s="47"/>
      <c r="H2865" s="47"/>
      <c r="I2865" s="47"/>
      <c r="J2865" s="47"/>
      <c r="K2865" s="47"/>
      <c r="L2865" s="47"/>
      <c r="M2865" s="47"/>
      <c r="N2865" s="47"/>
      <c r="O2865" s="47"/>
      <c r="P2865" s="47"/>
    </row>
    <row r="2866" spans="4:16">
      <c r="D2866" s="47"/>
      <c r="E2866" s="47"/>
      <c r="F2866" s="47"/>
      <c r="G2866" s="47"/>
      <c r="H2866" s="47"/>
      <c r="I2866" s="47"/>
      <c r="J2866" s="47"/>
      <c r="K2866" s="47"/>
      <c r="L2866" s="47"/>
      <c r="M2866" s="47"/>
      <c r="N2866" s="47"/>
      <c r="O2866" s="47"/>
      <c r="P2866" s="47"/>
    </row>
    <row r="2867" spans="4:16">
      <c r="D2867" s="47"/>
      <c r="E2867" s="47"/>
      <c r="F2867" s="47"/>
      <c r="G2867" s="47"/>
      <c r="H2867" s="47"/>
      <c r="I2867" s="47"/>
      <c r="J2867" s="47"/>
      <c r="K2867" s="47"/>
      <c r="L2867" s="47"/>
      <c r="M2867" s="47"/>
      <c r="N2867" s="47"/>
      <c r="O2867" s="47"/>
      <c r="P2867" s="47"/>
    </row>
    <row r="2868" spans="4:16">
      <c r="D2868" s="47"/>
      <c r="E2868" s="47"/>
      <c r="F2868" s="47"/>
      <c r="G2868" s="47"/>
      <c r="H2868" s="47"/>
      <c r="I2868" s="47"/>
      <c r="J2868" s="47"/>
      <c r="K2868" s="47"/>
      <c r="L2868" s="47"/>
      <c r="M2868" s="47"/>
      <c r="N2868" s="47"/>
      <c r="O2868" s="47"/>
      <c r="P2868" s="47"/>
    </row>
    <row r="2869" spans="4:16">
      <c r="D2869" s="47"/>
      <c r="E2869" s="47"/>
      <c r="F2869" s="47"/>
      <c r="G2869" s="47"/>
      <c r="H2869" s="47"/>
      <c r="I2869" s="47"/>
      <c r="J2869" s="47"/>
      <c r="K2869" s="47"/>
      <c r="L2869" s="47"/>
      <c r="M2869" s="47"/>
      <c r="N2869" s="47"/>
      <c r="O2869" s="47"/>
      <c r="P2869" s="47"/>
    </row>
    <row r="2870" spans="4:16">
      <c r="D2870" s="47"/>
      <c r="E2870" s="47"/>
      <c r="F2870" s="47"/>
      <c r="G2870" s="47"/>
      <c r="H2870" s="47"/>
      <c r="I2870" s="47"/>
      <c r="J2870" s="47"/>
      <c r="K2870" s="47"/>
      <c r="L2870" s="47"/>
      <c r="M2870" s="47"/>
      <c r="N2870" s="47"/>
      <c r="O2870" s="47"/>
      <c r="P2870" s="47"/>
    </row>
    <row r="2871" spans="4:16">
      <c r="D2871" s="47"/>
      <c r="E2871" s="47"/>
      <c r="F2871" s="47"/>
      <c r="G2871" s="47"/>
      <c r="H2871" s="47"/>
      <c r="I2871" s="47"/>
      <c r="J2871" s="47"/>
      <c r="K2871" s="47"/>
      <c r="L2871" s="47"/>
      <c r="M2871" s="47"/>
      <c r="N2871" s="47"/>
      <c r="O2871" s="47"/>
      <c r="P2871" s="47"/>
    </row>
    <row r="2872" spans="4:16">
      <c r="D2872" s="47"/>
      <c r="E2872" s="47"/>
      <c r="F2872" s="47"/>
      <c r="G2872" s="47"/>
      <c r="H2872" s="47"/>
      <c r="I2872" s="47"/>
      <c r="J2872" s="47"/>
      <c r="K2872" s="47"/>
      <c r="L2872" s="47"/>
      <c r="M2872" s="47"/>
      <c r="N2872" s="47"/>
      <c r="O2872" s="47"/>
      <c r="P2872" s="47"/>
    </row>
    <row r="2873" spans="4:16">
      <c r="D2873" s="47"/>
      <c r="E2873" s="47"/>
      <c r="F2873" s="47"/>
      <c r="G2873" s="47"/>
      <c r="H2873" s="47"/>
      <c r="I2873" s="47"/>
      <c r="J2873" s="47"/>
      <c r="K2873" s="47"/>
      <c r="L2873" s="47"/>
      <c r="M2873" s="47"/>
      <c r="N2873" s="47"/>
      <c r="O2873" s="47"/>
      <c r="P2873" s="47"/>
    </row>
    <row r="2874" spans="4:16">
      <c r="D2874" s="47"/>
      <c r="E2874" s="47"/>
      <c r="F2874" s="47"/>
      <c r="G2874" s="47"/>
      <c r="H2874" s="47"/>
      <c r="I2874" s="47"/>
      <c r="J2874" s="47"/>
      <c r="K2874" s="47"/>
      <c r="L2874" s="47"/>
      <c r="M2874" s="47"/>
      <c r="N2874" s="47"/>
      <c r="O2874" s="47"/>
      <c r="P2874" s="47"/>
    </row>
    <row r="2875" spans="4:16">
      <c r="D2875" s="47"/>
      <c r="E2875" s="47"/>
      <c r="F2875" s="47"/>
      <c r="G2875" s="47"/>
      <c r="H2875" s="47"/>
      <c r="I2875" s="47"/>
      <c r="J2875" s="47"/>
      <c r="K2875" s="47"/>
      <c r="L2875" s="47"/>
      <c r="M2875" s="47"/>
      <c r="N2875" s="47"/>
      <c r="O2875" s="47"/>
      <c r="P2875" s="47"/>
    </row>
    <row r="2876" spans="4:16">
      <c r="D2876" s="47"/>
      <c r="E2876" s="47"/>
      <c r="F2876" s="47"/>
      <c r="G2876" s="47"/>
      <c r="H2876" s="47"/>
      <c r="I2876" s="47"/>
      <c r="J2876" s="47"/>
      <c r="K2876" s="47"/>
      <c r="L2876" s="47"/>
      <c r="M2876" s="47"/>
      <c r="N2876" s="47"/>
      <c r="O2876" s="47"/>
      <c r="P2876" s="47"/>
    </row>
    <row r="2877" spans="4:16">
      <c r="D2877" s="47"/>
      <c r="E2877" s="47"/>
      <c r="F2877" s="47"/>
      <c r="G2877" s="47"/>
      <c r="H2877" s="47"/>
      <c r="I2877" s="47"/>
      <c r="J2877" s="47"/>
      <c r="K2877" s="47"/>
      <c r="L2877" s="47"/>
      <c r="M2877" s="47"/>
      <c r="N2877" s="47"/>
      <c r="O2877" s="47"/>
      <c r="P2877" s="47"/>
    </row>
    <row r="2878" spans="4:16">
      <c r="D2878" s="47"/>
      <c r="E2878" s="47"/>
      <c r="F2878" s="47"/>
      <c r="G2878" s="47"/>
      <c r="H2878" s="47"/>
      <c r="I2878" s="47"/>
      <c r="J2878" s="47"/>
      <c r="K2878" s="47"/>
      <c r="L2878" s="47"/>
      <c r="M2878" s="47"/>
      <c r="N2878" s="47"/>
      <c r="O2878" s="47"/>
      <c r="P2878" s="47"/>
    </row>
    <row r="2879" spans="4:16">
      <c r="D2879" s="47"/>
      <c r="E2879" s="47"/>
      <c r="F2879" s="47"/>
      <c r="G2879" s="47"/>
      <c r="H2879" s="47"/>
      <c r="I2879" s="47"/>
      <c r="J2879" s="47"/>
      <c r="K2879" s="47"/>
      <c r="L2879" s="47"/>
      <c r="M2879" s="47"/>
      <c r="N2879" s="47"/>
      <c r="O2879" s="47"/>
      <c r="P2879" s="47"/>
    </row>
    <row r="2880" spans="4:16">
      <c r="D2880" s="47"/>
      <c r="E2880" s="47"/>
      <c r="F2880" s="47"/>
      <c r="G2880" s="47"/>
      <c r="H2880" s="47"/>
      <c r="I2880" s="47"/>
      <c r="J2880" s="47"/>
      <c r="K2880" s="47"/>
      <c r="L2880" s="47"/>
      <c r="M2880" s="47"/>
      <c r="N2880" s="47"/>
      <c r="O2880" s="47"/>
      <c r="P2880" s="47"/>
    </row>
    <row r="2881" spans="4:16">
      <c r="D2881" s="47"/>
      <c r="E2881" s="47"/>
      <c r="F2881" s="47"/>
      <c r="G2881" s="47"/>
      <c r="H2881" s="47"/>
      <c r="I2881" s="47"/>
      <c r="J2881" s="47"/>
      <c r="K2881" s="47"/>
      <c r="L2881" s="47"/>
      <c r="M2881" s="47"/>
      <c r="N2881" s="47"/>
      <c r="O2881" s="47"/>
      <c r="P2881" s="47"/>
    </row>
    <row r="2882" spans="4:16">
      <c r="D2882" s="47"/>
      <c r="E2882" s="47"/>
      <c r="F2882" s="47"/>
      <c r="G2882" s="47"/>
      <c r="H2882" s="47"/>
      <c r="I2882" s="47"/>
      <c r="J2882" s="47"/>
      <c r="K2882" s="47"/>
      <c r="L2882" s="47"/>
      <c r="M2882" s="47"/>
      <c r="N2882" s="47"/>
      <c r="O2882" s="47"/>
      <c r="P2882" s="47"/>
    </row>
    <row r="2883" spans="4:16">
      <c r="D2883" s="47"/>
      <c r="E2883" s="47"/>
      <c r="F2883" s="47"/>
      <c r="G2883" s="47"/>
      <c r="H2883" s="47"/>
      <c r="I2883" s="47"/>
      <c r="J2883" s="47"/>
      <c r="K2883" s="47"/>
      <c r="L2883" s="47"/>
      <c r="M2883" s="47"/>
      <c r="N2883" s="47"/>
      <c r="O2883" s="47"/>
      <c r="P2883" s="47"/>
    </row>
    <row r="2884" spans="4:16">
      <c r="D2884" s="47"/>
      <c r="E2884" s="47"/>
      <c r="F2884" s="47"/>
      <c r="G2884" s="47"/>
      <c r="H2884" s="47"/>
      <c r="I2884" s="47"/>
      <c r="J2884" s="47"/>
      <c r="K2884" s="47"/>
      <c r="L2884" s="47"/>
      <c r="M2884" s="47"/>
      <c r="N2884" s="47"/>
      <c r="O2884" s="47"/>
      <c r="P2884" s="47"/>
    </row>
    <row r="2885" spans="4:16">
      <c r="D2885" s="47"/>
      <c r="E2885" s="47"/>
      <c r="F2885" s="47"/>
      <c r="G2885" s="47"/>
      <c r="H2885" s="47"/>
      <c r="I2885" s="47"/>
      <c r="J2885" s="47"/>
      <c r="K2885" s="47"/>
      <c r="L2885" s="47"/>
      <c r="M2885" s="47"/>
      <c r="N2885" s="47"/>
      <c r="O2885" s="47"/>
      <c r="P2885" s="47"/>
    </row>
    <row r="2886" spans="4:16">
      <c r="D2886" s="47"/>
      <c r="E2886" s="47"/>
      <c r="F2886" s="47"/>
      <c r="G2886" s="47"/>
      <c r="H2886" s="47"/>
      <c r="I2886" s="47"/>
      <c r="J2886" s="47"/>
      <c r="K2886" s="47"/>
      <c r="L2886" s="47"/>
      <c r="M2886" s="47"/>
      <c r="N2886" s="47"/>
      <c r="O2886" s="47"/>
      <c r="P2886" s="47"/>
    </row>
    <row r="2887" spans="4:16">
      <c r="D2887" s="47"/>
      <c r="E2887" s="47"/>
      <c r="F2887" s="47"/>
      <c r="G2887" s="47"/>
      <c r="H2887" s="47"/>
      <c r="I2887" s="47"/>
      <c r="J2887" s="47"/>
      <c r="K2887" s="47"/>
      <c r="L2887" s="47"/>
      <c r="M2887" s="47"/>
      <c r="N2887" s="47"/>
      <c r="O2887" s="47"/>
      <c r="P2887" s="47"/>
    </row>
    <row r="2888" spans="4:16">
      <c r="D2888" s="47"/>
      <c r="E2888" s="47"/>
      <c r="F2888" s="47"/>
      <c r="G2888" s="47"/>
      <c r="H2888" s="47"/>
      <c r="I2888" s="47"/>
      <c r="J2888" s="47"/>
      <c r="K2888" s="47"/>
      <c r="L2888" s="47"/>
      <c r="M2888" s="47"/>
      <c r="N2888" s="47"/>
      <c r="O2888" s="47"/>
      <c r="P2888" s="47"/>
    </row>
    <row r="2889" spans="4:16">
      <c r="D2889" s="47"/>
      <c r="E2889" s="47"/>
      <c r="F2889" s="47"/>
      <c r="G2889" s="47"/>
      <c r="H2889" s="47"/>
      <c r="I2889" s="47"/>
      <c r="J2889" s="47"/>
      <c r="K2889" s="47"/>
      <c r="L2889" s="47"/>
      <c r="M2889" s="47"/>
      <c r="N2889" s="47"/>
      <c r="O2889" s="47"/>
      <c r="P2889" s="47"/>
    </row>
    <row r="2890" spans="4:16">
      <c r="D2890" s="47"/>
      <c r="E2890" s="47"/>
      <c r="F2890" s="47"/>
      <c r="G2890" s="47"/>
      <c r="H2890" s="47"/>
      <c r="I2890" s="47"/>
      <c r="J2890" s="47"/>
      <c r="K2890" s="47"/>
      <c r="L2890" s="47"/>
      <c r="M2890" s="47"/>
      <c r="N2890" s="47"/>
      <c r="O2890" s="47"/>
      <c r="P2890" s="47"/>
    </row>
    <row r="2891" spans="4:16">
      <c r="D2891" s="47"/>
      <c r="E2891" s="47"/>
      <c r="F2891" s="47"/>
      <c r="G2891" s="47"/>
      <c r="H2891" s="47"/>
      <c r="I2891" s="47"/>
      <c r="J2891" s="47"/>
      <c r="K2891" s="47"/>
      <c r="L2891" s="47"/>
      <c r="M2891" s="47"/>
      <c r="N2891" s="47"/>
      <c r="O2891" s="47"/>
      <c r="P2891" s="47"/>
    </row>
    <row r="2892" spans="4:16">
      <c r="D2892" s="47"/>
      <c r="E2892" s="47"/>
      <c r="F2892" s="47"/>
      <c r="G2892" s="47"/>
      <c r="H2892" s="47"/>
      <c r="I2892" s="47"/>
      <c r="J2892" s="47"/>
      <c r="K2892" s="47"/>
      <c r="L2892" s="47"/>
      <c r="M2892" s="47"/>
      <c r="N2892" s="47"/>
      <c r="O2892" s="47"/>
      <c r="P2892" s="47"/>
    </row>
    <row r="2893" spans="4:16">
      <c r="D2893" s="47"/>
      <c r="E2893" s="47"/>
      <c r="F2893" s="47"/>
      <c r="G2893" s="47"/>
      <c r="H2893" s="47"/>
      <c r="I2893" s="47"/>
      <c r="J2893" s="47"/>
      <c r="K2893" s="47"/>
      <c r="L2893" s="47"/>
      <c r="M2893" s="47"/>
      <c r="N2893" s="47"/>
      <c r="O2893" s="47"/>
      <c r="P2893" s="47"/>
    </row>
    <row r="2894" spans="4:16">
      <c r="D2894" s="47"/>
      <c r="E2894" s="47"/>
      <c r="F2894" s="47"/>
      <c r="G2894" s="47"/>
      <c r="H2894" s="47"/>
      <c r="I2894" s="47"/>
      <c r="J2894" s="47"/>
      <c r="K2894" s="47"/>
      <c r="L2894" s="47"/>
      <c r="M2894" s="47"/>
      <c r="N2894" s="47"/>
      <c r="O2894" s="47"/>
      <c r="P2894" s="47"/>
    </row>
    <row r="2895" spans="4:16">
      <c r="D2895" s="47"/>
      <c r="E2895" s="47"/>
      <c r="F2895" s="47"/>
      <c r="G2895" s="47"/>
      <c r="H2895" s="47"/>
      <c r="I2895" s="47"/>
      <c r="J2895" s="47"/>
      <c r="K2895" s="47"/>
      <c r="L2895" s="47"/>
      <c r="M2895" s="47"/>
      <c r="N2895" s="47"/>
      <c r="O2895" s="47"/>
      <c r="P2895" s="47"/>
    </row>
    <row r="2896" spans="4:16">
      <c r="D2896" s="47"/>
      <c r="E2896" s="47"/>
      <c r="F2896" s="47"/>
      <c r="G2896" s="47"/>
      <c r="H2896" s="47"/>
      <c r="I2896" s="47"/>
      <c r="J2896" s="47"/>
      <c r="K2896" s="47"/>
      <c r="L2896" s="47"/>
      <c r="M2896" s="47"/>
      <c r="N2896" s="47"/>
      <c r="O2896" s="47"/>
      <c r="P2896" s="47"/>
    </row>
    <row r="2897" spans="4:16">
      <c r="D2897" s="47"/>
      <c r="E2897" s="47"/>
      <c r="F2897" s="47"/>
      <c r="G2897" s="47"/>
      <c r="H2897" s="47"/>
      <c r="I2897" s="47"/>
      <c r="J2897" s="47"/>
      <c r="K2897" s="47"/>
      <c r="L2897" s="47"/>
      <c r="M2897" s="47"/>
      <c r="N2897" s="47"/>
      <c r="O2897" s="47"/>
      <c r="P2897" s="47"/>
    </row>
    <row r="2898" spans="4:16">
      <c r="D2898" s="47"/>
      <c r="E2898" s="47"/>
      <c r="F2898" s="47"/>
      <c r="G2898" s="47"/>
      <c r="H2898" s="47"/>
      <c r="I2898" s="47"/>
      <c r="J2898" s="47"/>
      <c r="K2898" s="47"/>
      <c r="L2898" s="47"/>
      <c r="M2898" s="47"/>
      <c r="N2898" s="47"/>
      <c r="O2898" s="47"/>
      <c r="P2898" s="47"/>
    </row>
    <row r="2899" spans="4:16">
      <c r="D2899" s="47"/>
      <c r="E2899" s="47"/>
      <c r="F2899" s="47"/>
      <c r="G2899" s="47"/>
      <c r="H2899" s="47"/>
      <c r="I2899" s="47"/>
      <c r="J2899" s="47"/>
      <c r="K2899" s="47"/>
      <c r="L2899" s="47"/>
      <c r="M2899" s="47"/>
      <c r="N2899" s="47"/>
      <c r="O2899" s="47"/>
      <c r="P2899" s="47"/>
    </row>
    <row r="2900" spans="4:16">
      <c r="D2900" s="47"/>
      <c r="E2900" s="47"/>
      <c r="F2900" s="47"/>
      <c r="G2900" s="47"/>
      <c r="H2900" s="47"/>
      <c r="I2900" s="47"/>
      <c r="J2900" s="47"/>
      <c r="K2900" s="47"/>
      <c r="L2900" s="47"/>
      <c r="M2900" s="47"/>
      <c r="N2900" s="47"/>
      <c r="O2900" s="47"/>
      <c r="P2900" s="47"/>
    </row>
    <row r="2901" spans="4:16">
      <c r="D2901" s="47"/>
      <c r="E2901" s="47"/>
      <c r="F2901" s="47"/>
      <c r="G2901" s="47"/>
      <c r="H2901" s="47"/>
      <c r="I2901" s="47"/>
      <c r="J2901" s="47"/>
      <c r="K2901" s="47"/>
      <c r="L2901" s="47"/>
      <c r="M2901" s="47"/>
      <c r="N2901" s="47"/>
      <c r="O2901" s="47"/>
      <c r="P2901" s="47"/>
    </row>
    <row r="2902" spans="4:16">
      <c r="D2902" s="47"/>
      <c r="E2902" s="47"/>
      <c r="F2902" s="47"/>
      <c r="G2902" s="47"/>
      <c r="H2902" s="47"/>
      <c r="I2902" s="47"/>
      <c r="J2902" s="47"/>
      <c r="K2902" s="47"/>
      <c r="L2902" s="47"/>
      <c r="M2902" s="47"/>
      <c r="N2902" s="47"/>
      <c r="O2902" s="47"/>
      <c r="P2902" s="47"/>
    </row>
    <row r="2903" spans="4:16">
      <c r="D2903" s="47"/>
      <c r="E2903" s="47"/>
      <c r="F2903" s="47"/>
      <c r="G2903" s="47"/>
      <c r="H2903" s="47"/>
      <c r="I2903" s="47"/>
      <c r="J2903" s="47"/>
      <c r="K2903" s="47"/>
      <c r="L2903" s="47"/>
      <c r="M2903" s="47"/>
      <c r="N2903" s="47"/>
      <c r="O2903" s="47"/>
      <c r="P2903" s="47"/>
    </row>
    <row r="2904" spans="4:16">
      <c r="D2904" s="47"/>
      <c r="E2904" s="47"/>
      <c r="F2904" s="47"/>
      <c r="G2904" s="47"/>
      <c r="H2904" s="47"/>
      <c r="I2904" s="47"/>
      <c r="J2904" s="47"/>
      <c r="K2904" s="47"/>
      <c r="L2904" s="47"/>
      <c r="M2904" s="47"/>
      <c r="N2904" s="47"/>
      <c r="O2904" s="47"/>
      <c r="P2904" s="47"/>
    </row>
    <row r="2905" spans="4:16">
      <c r="D2905" s="47"/>
      <c r="E2905" s="47"/>
      <c r="F2905" s="47"/>
      <c r="G2905" s="47"/>
      <c r="H2905" s="47"/>
      <c r="I2905" s="47"/>
      <c r="J2905" s="47"/>
      <c r="K2905" s="47"/>
      <c r="L2905" s="47"/>
      <c r="M2905" s="47"/>
      <c r="N2905" s="47"/>
      <c r="O2905" s="47"/>
      <c r="P2905" s="47"/>
    </row>
    <row r="2906" spans="4:16">
      <c r="D2906" s="47"/>
      <c r="E2906" s="47"/>
      <c r="F2906" s="47"/>
      <c r="G2906" s="47"/>
      <c r="H2906" s="47"/>
      <c r="I2906" s="47"/>
      <c r="J2906" s="47"/>
      <c r="K2906" s="47"/>
      <c r="L2906" s="47"/>
      <c r="M2906" s="47"/>
      <c r="N2906" s="47"/>
      <c r="O2906" s="47"/>
      <c r="P2906" s="47"/>
    </row>
    <row r="2907" spans="4:16">
      <c r="D2907" s="47"/>
      <c r="E2907" s="47"/>
      <c r="F2907" s="47"/>
      <c r="G2907" s="47"/>
      <c r="H2907" s="47"/>
      <c r="I2907" s="47"/>
      <c r="J2907" s="47"/>
      <c r="K2907" s="47"/>
      <c r="L2907" s="47"/>
      <c r="M2907" s="47"/>
      <c r="N2907" s="47"/>
      <c r="O2907" s="47"/>
      <c r="P2907" s="47"/>
    </row>
    <row r="2908" spans="4:16">
      <c r="D2908" s="47"/>
      <c r="E2908" s="47"/>
      <c r="F2908" s="47"/>
      <c r="G2908" s="47"/>
      <c r="H2908" s="47"/>
      <c r="I2908" s="47"/>
      <c r="J2908" s="47"/>
      <c r="K2908" s="47"/>
      <c r="L2908" s="47"/>
      <c r="M2908" s="47"/>
      <c r="N2908" s="47"/>
      <c r="O2908" s="47"/>
      <c r="P2908" s="47"/>
    </row>
    <row r="2909" spans="4:16">
      <c r="D2909" s="47"/>
      <c r="E2909" s="47"/>
      <c r="F2909" s="47"/>
      <c r="G2909" s="47"/>
      <c r="H2909" s="47"/>
      <c r="I2909" s="47"/>
      <c r="J2909" s="47"/>
      <c r="K2909" s="47"/>
      <c r="L2909" s="47"/>
      <c r="M2909" s="47"/>
      <c r="N2909" s="47"/>
      <c r="O2909" s="47"/>
      <c r="P2909" s="47"/>
    </row>
    <row r="2910" spans="4:16">
      <c r="D2910" s="47"/>
      <c r="E2910" s="47"/>
      <c r="F2910" s="47"/>
      <c r="G2910" s="47"/>
      <c r="H2910" s="47"/>
      <c r="I2910" s="47"/>
      <c r="J2910" s="47"/>
      <c r="K2910" s="47"/>
      <c r="L2910" s="47"/>
      <c r="M2910" s="47"/>
      <c r="N2910" s="47"/>
      <c r="O2910" s="47"/>
      <c r="P2910" s="47"/>
    </row>
    <row r="2911" spans="4:16">
      <c r="D2911" s="47"/>
      <c r="E2911" s="47"/>
      <c r="F2911" s="47"/>
      <c r="G2911" s="47"/>
      <c r="H2911" s="47"/>
      <c r="I2911" s="47"/>
      <c r="J2911" s="47"/>
      <c r="K2911" s="47"/>
      <c r="L2911" s="47"/>
      <c r="M2911" s="47"/>
      <c r="N2911" s="47"/>
      <c r="O2911" s="47"/>
      <c r="P2911" s="47"/>
    </row>
    <row r="2912" spans="4:16">
      <c r="D2912" s="47"/>
      <c r="E2912" s="47"/>
      <c r="F2912" s="47"/>
      <c r="G2912" s="47"/>
      <c r="H2912" s="47"/>
      <c r="I2912" s="47"/>
      <c r="J2912" s="47"/>
      <c r="K2912" s="47"/>
      <c r="L2912" s="47"/>
      <c r="M2912" s="47"/>
      <c r="N2912" s="47"/>
      <c r="O2912" s="47"/>
      <c r="P2912" s="47"/>
    </row>
    <row r="2913" spans="4:16">
      <c r="D2913" s="47"/>
      <c r="E2913" s="47"/>
      <c r="F2913" s="47"/>
      <c r="G2913" s="47"/>
      <c r="H2913" s="47"/>
      <c r="I2913" s="47"/>
      <c r="J2913" s="47"/>
      <c r="K2913" s="47"/>
      <c r="L2913" s="47"/>
      <c r="M2913" s="47"/>
      <c r="N2913" s="47"/>
      <c r="O2913" s="47"/>
      <c r="P2913" s="47"/>
    </row>
    <row r="2914" spans="4:16">
      <c r="D2914" s="47"/>
      <c r="E2914" s="47"/>
      <c r="F2914" s="47"/>
      <c r="G2914" s="47"/>
      <c r="H2914" s="47"/>
      <c r="I2914" s="47"/>
      <c r="J2914" s="47"/>
      <c r="K2914" s="47"/>
      <c r="L2914" s="47"/>
      <c r="M2914" s="47"/>
      <c r="N2914" s="47"/>
      <c r="O2914" s="47"/>
      <c r="P2914" s="47"/>
    </row>
    <row r="2915" spans="4:16">
      <c r="D2915" s="47"/>
      <c r="E2915" s="47"/>
      <c r="F2915" s="47"/>
      <c r="G2915" s="47"/>
      <c r="H2915" s="47"/>
      <c r="I2915" s="47"/>
      <c r="J2915" s="47"/>
      <c r="K2915" s="47"/>
      <c r="L2915" s="47"/>
      <c r="M2915" s="47"/>
      <c r="N2915" s="47"/>
      <c r="O2915" s="47"/>
      <c r="P2915" s="47"/>
    </row>
    <row r="2916" spans="4:16">
      <c r="D2916" s="47"/>
      <c r="E2916" s="47"/>
      <c r="F2916" s="47"/>
      <c r="G2916" s="47"/>
      <c r="H2916" s="47"/>
      <c r="I2916" s="47"/>
      <c r="J2916" s="47"/>
      <c r="K2916" s="47"/>
      <c r="L2916" s="47"/>
      <c r="M2916" s="47"/>
      <c r="N2916" s="47"/>
      <c r="O2916" s="47"/>
      <c r="P2916" s="47"/>
    </row>
    <row r="2917" spans="4:16">
      <c r="D2917" s="47"/>
      <c r="E2917" s="47"/>
      <c r="F2917" s="47"/>
      <c r="G2917" s="47"/>
      <c r="H2917" s="47"/>
      <c r="I2917" s="47"/>
      <c r="J2917" s="47"/>
      <c r="K2917" s="47"/>
      <c r="L2917" s="47"/>
      <c r="M2917" s="47"/>
      <c r="N2917" s="47"/>
      <c r="O2917" s="47"/>
      <c r="P2917" s="47"/>
    </row>
    <row r="2918" spans="4:16">
      <c r="D2918" s="47"/>
      <c r="E2918" s="47"/>
      <c r="F2918" s="47"/>
      <c r="G2918" s="47"/>
      <c r="H2918" s="47"/>
      <c r="I2918" s="47"/>
      <c r="J2918" s="47"/>
      <c r="K2918" s="47"/>
      <c r="L2918" s="47"/>
      <c r="M2918" s="47"/>
      <c r="N2918" s="47"/>
      <c r="O2918" s="47"/>
      <c r="P2918" s="47"/>
    </row>
    <row r="2919" spans="4:16">
      <c r="D2919" s="47"/>
      <c r="E2919" s="47"/>
      <c r="F2919" s="47"/>
      <c r="G2919" s="47"/>
      <c r="H2919" s="47"/>
      <c r="I2919" s="47"/>
      <c r="J2919" s="47"/>
      <c r="K2919" s="47"/>
      <c r="L2919" s="47"/>
      <c r="M2919" s="47"/>
      <c r="N2919" s="47"/>
      <c r="O2919" s="47"/>
      <c r="P2919" s="47"/>
    </row>
    <row r="2920" spans="4:16">
      <c r="D2920" s="47"/>
      <c r="E2920" s="47"/>
      <c r="F2920" s="47"/>
      <c r="G2920" s="47"/>
      <c r="H2920" s="47"/>
      <c r="I2920" s="47"/>
      <c r="J2920" s="47"/>
      <c r="K2920" s="47"/>
      <c r="L2920" s="47"/>
      <c r="M2920" s="47"/>
      <c r="N2920" s="47"/>
      <c r="O2920" s="47"/>
      <c r="P2920" s="47"/>
    </row>
    <row r="2921" spans="4:16">
      <c r="D2921" s="47"/>
      <c r="E2921" s="47"/>
      <c r="F2921" s="47"/>
      <c r="G2921" s="47"/>
      <c r="H2921" s="47"/>
      <c r="I2921" s="47"/>
      <c r="J2921" s="47"/>
      <c r="K2921" s="47"/>
      <c r="L2921" s="47"/>
      <c r="M2921" s="47"/>
      <c r="N2921" s="47"/>
      <c r="O2921" s="47"/>
      <c r="P2921" s="47"/>
    </row>
    <row r="2922" spans="4:16">
      <c r="D2922" s="47"/>
      <c r="E2922" s="47"/>
      <c r="F2922" s="47"/>
      <c r="G2922" s="47"/>
      <c r="H2922" s="47"/>
      <c r="I2922" s="47"/>
      <c r="J2922" s="47"/>
      <c r="K2922" s="47"/>
      <c r="L2922" s="47"/>
      <c r="M2922" s="47"/>
      <c r="N2922" s="47"/>
      <c r="O2922" s="47"/>
      <c r="P2922" s="47"/>
    </row>
    <row r="2923" spans="4:16">
      <c r="D2923" s="47"/>
      <c r="E2923" s="47"/>
      <c r="F2923" s="47"/>
      <c r="G2923" s="47"/>
      <c r="H2923" s="47"/>
      <c r="I2923" s="47"/>
      <c r="J2923" s="47"/>
      <c r="K2923" s="47"/>
      <c r="L2923" s="47"/>
      <c r="M2923" s="47"/>
      <c r="N2923" s="47"/>
      <c r="O2923" s="47"/>
      <c r="P2923" s="47"/>
    </row>
    <row r="2924" spans="4:16">
      <c r="D2924" s="47"/>
      <c r="E2924" s="47"/>
      <c r="F2924" s="47"/>
      <c r="G2924" s="47"/>
      <c r="H2924" s="47"/>
      <c r="I2924" s="47"/>
      <c r="J2924" s="47"/>
      <c r="K2924" s="47"/>
      <c r="L2924" s="47"/>
      <c r="M2924" s="47"/>
      <c r="N2924" s="47"/>
      <c r="O2924" s="47"/>
      <c r="P2924" s="47"/>
    </row>
    <row r="2925" spans="4:16">
      <c r="D2925" s="47"/>
      <c r="E2925" s="47"/>
      <c r="F2925" s="47"/>
      <c r="G2925" s="47"/>
      <c r="H2925" s="47"/>
      <c r="I2925" s="47"/>
      <c r="J2925" s="47"/>
      <c r="K2925" s="47"/>
      <c r="L2925" s="47"/>
      <c r="M2925" s="47"/>
      <c r="N2925" s="47"/>
      <c r="O2925" s="47"/>
      <c r="P2925" s="47"/>
    </row>
    <row r="2926" spans="4:16">
      <c r="D2926" s="47"/>
      <c r="E2926" s="47"/>
      <c r="F2926" s="47"/>
      <c r="G2926" s="47"/>
      <c r="H2926" s="47"/>
      <c r="I2926" s="47"/>
      <c r="J2926" s="47"/>
      <c r="K2926" s="47"/>
      <c r="L2926" s="47"/>
      <c r="M2926" s="47"/>
      <c r="N2926" s="47"/>
      <c r="O2926" s="47"/>
      <c r="P2926" s="47"/>
    </row>
    <row r="2927" spans="4:16">
      <c r="D2927" s="47"/>
      <c r="E2927" s="47"/>
      <c r="F2927" s="47"/>
      <c r="G2927" s="47"/>
      <c r="H2927" s="47"/>
      <c r="I2927" s="47"/>
      <c r="J2927" s="47"/>
      <c r="K2927" s="47"/>
      <c r="L2927" s="47"/>
      <c r="M2927" s="47"/>
      <c r="N2927" s="47"/>
      <c r="O2927" s="47"/>
      <c r="P2927" s="47"/>
    </row>
    <row r="2928" spans="4:16">
      <c r="D2928" s="47"/>
      <c r="E2928" s="47"/>
      <c r="F2928" s="47"/>
      <c r="G2928" s="47"/>
      <c r="H2928" s="47"/>
      <c r="I2928" s="47"/>
      <c r="J2928" s="47"/>
      <c r="K2928" s="47"/>
      <c r="L2928" s="47"/>
      <c r="M2928" s="47"/>
      <c r="N2928" s="47"/>
      <c r="O2928" s="47"/>
      <c r="P2928" s="47"/>
    </row>
    <row r="2929" spans="4:16">
      <c r="D2929" s="47"/>
      <c r="E2929" s="47"/>
      <c r="F2929" s="47"/>
      <c r="G2929" s="47"/>
      <c r="H2929" s="47"/>
      <c r="I2929" s="47"/>
      <c r="J2929" s="47"/>
      <c r="K2929" s="47"/>
      <c r="L2929" s="47"/>
      <c r="M2929" s="47"/>
      <c r="N2929" s="47"/>
      <c r="O2929" s="47"/>
      <c r="P2929" s="47"/>
    </row>
    <row r="2930" spans="4:16">
      <c r="D2930" s="47"/>
      <c r="E2930" s="47"/>
      <c r="F2930" s="47"/>
      <c r="G2930" s="47"/>
      <c r="H2930" s="47"/>
      <c r="I2930" s="47"/>
      <c r="J2930" s="47"/>
      <c r="K2930" s="47"/>
      <c r="L2930" s="47"/>
      <c r="M2930" s="47"/>
      <c r="N2930" s="47"/>
      <c r="O2930" s="47"/>
      <c r="P2930" s="47"/>
    </row>
    <row r="2931" spans="4:16">
      <c r="D2931" s="47"/>
      <c r="E2931" s="47"/>
      <c r="F2931" s="47"/>
      <c r="G2931" s="47"/>
      <c r="H2931" s="47"/>
      <c r="I2931" s="47"/>
      <c r="J2931" s="47"/>
      <c r="K2931" s="47"/>
      <c r="L2931" s="47"/>
      <c r="M2931" s="47"/>
      <c r="N2931" s="47"/>
      <c r="O2931" s="47"/>
      <c r="P2931" s="47"/>
    </row>
    <row r="2932" spans="4:16">
      <c r="D2932" s="47"/>
      <c r="E2932" s="47"/>
      <c r="F2932" s="47"/>
      <c r="G2932" s="47"/>
      <c r="H2932" s="47"/>
      <c r="I2932" s="47"/>
      <c r="J2932" s="47"/>
      <c r="K2932" s="47"/>
      <c r="L2932" s="47"/>
      <c r="M2932" s="47"/>
      <c r="N2932" s="47"/>
      <c r="O2932" s="47"/>
      <c r="P2932" s="47"/>
    </row>
    <row r="2933" spans="4:16">
      <c r="D2933" s="47"/>
      <c r="E2933" s="47"/>
      <c r="F2933" s="47"/>
      <c r="G2933" s="47"/>
      <c r="H2933" s="47"/>
      <c r="I2933" s="47"/>
      <c r="J2933" s="47"/>
      <c r="K2933" s="47"/>
      <c r="L2933" s="47"/>
      <c r="M2933" s="47"/>
      <c r="N2933" s="47"/>
      <c r="O2933" s="47"/>
      <c r="P2933" s="47"/>
    </row>
    <row r="2934" spans="4:16">
      <c r="D2934" s="47"/>
      <c r="E2934" s="47"/>
      <c r="F2934" s="47"/>
      <c r="G2934" s="47"/>
      <c r="H2934" s="47"/>
      <c r="I2934" s="47"/>
      <c r="J2934" s="47"/>
      <c r="K2934" s="47"/>
      <c r="L2934" s="47"/>
      <c r="M2934" s="47"/>
      <c r="N2934" s="47"/>
      <c r="O2934" s="47"/>
      <c r="P2934" s="47"/>
    </row>
    <row r="2935" spans="4:16">
      <c r="D2935" s="47"/>
      <c r="E2935" s="47"/>
      <c r="F2935" s="47"/>
      <c r="G2935" s="47"/>
      <c r="H2935" s="47"/>
      <c r="I2935" s="47"/>
      <c r="J2935" s="47"/>
      <c r="K2935" s="47"/>
      <c r="L2935" s="47"/>
      <c r="M2935" s="47"/>
      <c r="N2935" s="47"/>
      <c r="O2935" s="47"/>
      <c r="P2935" s="47"/>
    </row>
    <row r="2936" spans="4:16">
      <c r="D2936" s="47"/>
      <c r="E2936" s="47"/>
      <c r="F2936" s="47"/>
      <c r="G2936" s="47"/>
      <c r="H2936" s="47"/>
      <c r="I2936" s="47"/>
      <c r="J2936" s="47"/>
      <c r="K2936" s="47"/>
      <c r="L2936" s="47"/>
      <c r="M2936" s="47"/>
      <c r="N2936" s="47"/>
      <c r="O2936" s="47"/>
      <c r="P2936" s="47"/>
    </row>
    <row r="2937" spans="4:16">
      <c r="D2937" s="47"/>
      <c r="E2937" s="47"/>
      <c r="F2937" s="47"/>
      <c r="G2937" s="47"/>
      <c r="H2937" s="47"/>
      <c r="I2937" s="47"/>
      <c r="J2937" s="47"/>
      <c r="K2937" s="47"/>
      <c r="L2937" s="47"/>
      <c r="M2937" s="47"/>
      <c r="N2937" s="47"/>
      <c r="O2937" s="47"/>
      <c r="P2937" s="47"/>
    </row>
    <row r="2938" spans="4:16">
      <c r="D2938" s="47"/>
      <c r="E2938" s="47"/>
      <c r="F2938" s="47"/>
      <c r="G2938" s="47"/>
      <c r="H2938" s="47"/>
      <c r="I2938" s="47"/>
      <c r="J2938" s="47"/>
      <c r="K2938" s="47"/>
      <c r="L2938" s="47"/>
      <c r="M2938" s="47"/>
      <c r="N2938" s="47"/>
      <c r="O2938" s="47"/>
      <c r="P2938" s="47"/>
    </row>
    <row r="2939" spans="4:16">
      <c r="D2939" s="47"/>
      <c r="E2939" s="47"/>
      <c r="F2939" s="47"/>
      <c r="G2939" s="47"/>
      <c r="H2939" s="47"/>
      <c r="I2939" s="47"/>
      <c r="J2939" s="47"/>
      <c r="K2939" s="47"/>
      <c r="L2939" s="47"/>
      <c r="M2939" s="47"/>
      <c r="N2939" s="47"/>
      <c r="O2939" s="47"/>
      <c r="P2939" s="47"/>
    </row>
    <row r="2940" spans="4:16">
      <c r="D2940" s="47"/>
      <c r="E2940" s="47"/>
      <c r="F2940" s="47"/>
      <c r="G2940" s="47"/>
      <c r="H2940" s="47"/>
      <c r="I2940" s="47"/>
      <c r="J2940" s="47"/>
      <c r="K2940" s="47"/>
      <c r="L2940" s="47"/>
      <c r="M2940" s="47"/>
      <c r="N2940" s="47"/>
      <c r="O2940" s="47"/>
      <c r="P2940" s="47"/>
    </row>
    <row r="2941" spans="4:16">
      <c r="D2941" s="47"/>
      <c r="E2941" s="47"/>
      <c r="F2941" s="47"/>
      <c r="G2941" s="47"/>
      <c r="H2941" s="47"/>
      <c r="I2941" s="47"/>
      <c r="J2941" s="47"/>
      <c r="K2941" s="47"/>
      <c r="L2941" s="47"/>
      <c r="M2941" s="47"/>
      <c r="N2941" s="47"/>
      <c r="O2941" s="47"/>
      <c r="P2941" s="47"/>
    </row>
    <row r="2942" spans="4:16">
      <c r="D2942" s="47"/>
      <c r="E2942" s="47"/>
      <c r="F2942" s="47"/>
      <c r="G2942" s="47"/>
      <c r="H2942" s="47"/>
      <c r="I2942" s="47"/>
      <c r="J2942" s="47"/>
      <c r="K2942" s="47"/>
      <c r="L2942" s="47"/>
      <c r="M2942" s="47"/>
      <c r="N2942" s="47"/>
      <c r="O2942" s="47"/>
      <c r="P2942" s="47"/>
    </row>
    <row r="2943" spans="4:16">
      <c r="D2943" s="47"/>
      <c r="E2943" s="47"/>
      <c r="F2943" s="47"/>
      <c r="G2943" s="47"/>
      <c r="H2943" s="47"/>
      <c r="I2943" s="47"/>
      <c r="J2943" s="47"/>
      <c r="K2943" s="47"/>
      <c r="L2943" s="47"/>
      <c r="M2943" s="47"/>
      <c r="N2943" s="47"/>
      <c r="O2943" s="47"/>
      <c r="P2943" s="47"/>
    </row>
    <row r="2944" spans="4:16">
      <c r="D2944" s="47"/>
      <c r="E2944" s="47"/>
      <c r="F2944" s="47"/>
      <c r="G2944" s="47"/>
      <c r="H2944" s="47"/>
      <c r="I2944" s="47"/>
      <c r="J2944" s="47"/>
      <c r="K2944" s="47"/>
      <c r="L2944" s="47"/>
      <c r="M2944" s="47"/>
      <c r="N2944" s="47"/>
      <c r="O2944" s="47"/>
      <c r="P2944" s="47"/>
    </row>
    <row r="2945" spans="4:16">
      <c r="D2945" s="47"/>
      <c r="E2945" s="47"/>
      <c r="F2945" s="47"/>
      <c r="G2945" s="47"/>
      <c r="H2945" s="47"/>
      <c r="I2945" s="47"/>
      <c r="J2945" s="47"/>
      <c r="K2945" s="47"/>
      <c r="L2945" s="47"/>
      <c r="M2945" s="47"/>
      <c r="N2945" s="47"/>
      <c r="O2945" s="47"/>
      <c r="P2945" s="47"/>
    </row>
    <row r="2946" spans="4:16">
      <c r="D2946" s="47"/>
      <c r="E2946" s="47"/>
      <c r="F2946" s="47"/>
      <c r="G2946" s="47"/>
      <c r="H2946" s="47"/>
      <c r="I2946" s="47"/>
      <c r="J2946" s="47"/>
      <c r="K2946" s="47"/>
      <c r="L2946" s="47"/>
      <c r="M2946" s="47"/>
      <c r="N2946" s="47"/>
      <c r="O2946" s="47"/>
      <c r="P2946" s="47"/>
    </row>
    <row r="2947" spans="4:16">
      <c r="D2947" s="47"/>
      <c r="E2947" s="47"/>
      <c r="F2947" s="47"/>
      <c r="G2947" s="47"/>
      <c r="H2947" s="47"/>
      <c r="I2947" s="47"/>
      <c r="J2947" s="47"/>
      <c r="K2947" s="47"/>
      <c r="L2947" s="47"/>
      <c r="M2947" s="47"/>
      <c r="N2947" s="47"/>
      <c r="O2947" s="47"/>
      <c r="P2947" s="47"/>
    </row>
    <row r="2948" spans="4:16">
      <c r="D2948" s="47"/>
      <c r="E2948" s="47"/>
      <c r="F2948" s="47"/>
      <c r="G2948" s="47"/>
      <c r="H2948" s="47"/>
      <c r="I2948" s="47"/>
      <c r="J2948" s="47"/>
      <c r="K2948" s="47"/>
      <c r="L2948" s="47"/>
      <c r="M2948" s="47"/>
      <c r="N2948" s="47"/>
      <c r="O2948" s="47"/>
      <c r="P2948" s="47"/>
    </row>
    <row r="2949" spans="4:16">
      <c r="D2949" s="47"/>
      <c r="E2949" s="47"/>
      <c r="F2949" s="47"/>
      <c r="G2949" s="47"/>
      <c r="H2949" s="47"/>
      <c r="I2949" s="47"/>
      <c r="J2949" s="47"/>
      <c r="K2949" s="47"/>
      <c r="L2949" s="47"/>
      <c r="M2949" s="47"/>
      <c r="N2949" s="47"/>
      <c r="O2949" s="47"/>
      <c r="P2949" s="47"/>
    </row>
    <row r="2950" spans="4:16">
      <c r="D2950" s="47"/>
      <c r="E2950" s="47"/>
      <c r="F2950" s="47"/>
      <c r="G2950" s="47"/>
      <c r="H2950" s="47"/>
      <c r="I2950" s="47"/>
      <c r="J2950" s="47"/>
      <c r="K2950" s="47"/>
      <c r="L2950" s="47"/>
      <c r="M2950" s="47"/>
      <c r="N2950" s="47"/>
      <c r="O2950" s="47"/>
      <c r="P2950" s="47"/>
    </row>
    <row r="2951" spans="4:16">
      <c r="D2951" s="47"/>
      <c r="E2951" s="47"/>
      <c r="F2951" s="47"/>
      <c r="G2951" s="47"/>
      <c r="H2951" s="47"/>
      <c r="I2951" s="47"/>
      <c r="J2951" s="47"/>
      <c r="K2951" s="47"/>
      <c r="L2951" s="47"/>
      <c r="M2951" s="47"/>
      <c r="N2951" s="47"/>
      <c r="O2951" s="47"/>
      <c r="P2951" s="47"/>
    </row>
    <row r="2952" spans="4:16">
      <c r="D2952" s="47"/>
      <c r="E2952" s="47"/>
      <c r="F2952" s="47"/>
      <c r="G2952" s="47"/>
      <c r="H2952" s="47"/>
      <c r="I2952" s="47"/>
      <c r="J2952" s="47"/>
      <c r="K2952" s="47"/>
      <c r="L2952" s="47"/>
      <c r="M2952" s="47"/>
      <c r="N2952" s="47"/>
      <c r="O2952" s="47"/>
      <c r="P2952" s="47"/>
    </row>
    <row r="2953" spans="4:16">
      <c r="D2953" s="47"/>
      <c r="E2953" s="47"/>
      <c r="F2953" s="47"/>
      <c r="G2953" s="47"/>
      <c r="H2953" s="47"/>
      <c r="I2953" s="47"/>
      <c r="J2953" s="47"/>
      <c r="K2953" s="47"/>
      <c r="L2953" s="47"/>
      <c r="M2953" s="47"/>
      <c r="N2953" s="47"/>
      <c r="O2953" s="47"/>
      <c r="P2953" s="47"/>
    </row>
    <row r="2954" spans="4:16">
      <c r="D2954" s="47"/>
      <c r="E2954" s="47"/>
      <c r="F2954" s="47"/>
      <c r="G2954" s="47"/>
      <c r="H2954" s="47"/>
      <c r="I2954" s="47"/>
      <c r="J2954" s="47"/>
      <c r="K2954" s="47"/>
      <c r="L2954" s="47"/>
      <c r="M2954" s="47"/>
      <c r="N2954" s="47"/>
      <c r="O2954" s="47"/>
      <c r="P2954" s="47"/>
    </row>
    <row r="2955" spans="4:16">
      <c r="D2955" s="47"/>
      <c r="E2955" s="47"/>
      <c r="F2955" s="47"/>
      <c r="G2955" s="47"/>
      <c r="H2955" s="47"/>
      <c r="I2955" s="47"/>
      <c r="J2955" s="47"/>
      <c r="K2955" s="47"/>
      <c r="L2955" s="47"/>
      <c r="M2955" s="47"/>
      <c r="N2955" s="47"/>
      <c r="O2955" s="47"/>
      <c r="P2955" s="47"/>
    </row>
    <row r="2956" spans="4:16">
      <c r="D2956" s="47"/>
      <c r="E2956" s="47"/>
      <c r="F2956" s="47"/>
      <c r="G2956" s="47"/>
      <c r="H2956" s="47"/>
      <c r="I2956" s="47"/>
      <c r="J2956" s="47"/>
      <c r="K2956" s="47"/>
      <c r="L2956" s="47"/>
      <c r="M2956" s="47"/>
      <c r="N2956" s="47"/>
      <c r="O2956" s="47"/>
      <c r="P2956" s="47"/>
    </row>
    <row r="2957" spans="4:16">
      <c r="D2957" s="47"/>
      <c r="E2957" s="47"/>
      <c r="F2957" s="47"/>
      <c r="G2957" s="47"/>
      <c r="H2957" s="47"/>
      <c r="I2957" s="47"/>
      <c r="J2957" s="47"/>
      <c r="K2957" s="47"/>
      <c r="L2957" s="47"/>
      <c r="M2957" s="47"/>
      <c r="N2957" s="47"/>
      <c r="O2957" s="47"/>
      <c r="P2957" s="47"/>
    </row>
    <row r="2958" spans="4:16">
      <c r="D2958" s="47"/>
      <c r="E2958" s="47"/>
      <c r="F2958" s="47"/>
      <c r="G2958" s="47"/>
      <c r="H2958" s="47"/>
      <c r="I2958" s="47"/>
      <c r="J2958" s="47"/>
      <c r="K2958" s="47"/>
      <c r="L2958" s="47"/>
      <c r="M2958" s="47"/>
      <c r="N2958" s="47"/>
      <c r="O2958" s="47"/>
      <c r="P2958" s="47"/>
    </row>
    <row r="2959" spans="4:16">
      <c r="D2959" s="47"/>
      <c r="E2959" s="47"/>
      <c r="F2959" s="47"/>
      <c r="G2959" s="47"/>
      <c r="H2959" s="47"/>
      <c r="I2959" s="47"/>
      <c r="J2959" s="47"/>
      <c r="K2959" s="47"/>
      <c r="L2959" s="47"/>
      <c r="M2959" s="47"/>
      <c r="N2959" s="47"/>
      <c r="O2959" s="47"/>
      <c r="P2959" s="47"/>
    </row>
    <row r="2960" spans="4:16">
      <c r="D2960" s="47"/>
      <c r="E2960" s="47"/>
      <c r="F2960" s="47"/>
      <c r="G2960" s="47"/>
      <c r="H2960" s="47"/>
      <c r="I2960" s="47"/>
      <c r="J2960" s="47"/>
      <c r="K2960" s="47"/>
      <c r="L2960" s="47"/>
      <c r="M2960" s="47"/>
      <c r="N2960" s="47"/>
      <c r="O2960" s="47"/>
      <c r="P2960" s="47"/>
    </row>
    <row r="2961" spans="4:16">
      <c r="D2961" s="47"/>
      <c r="E2961" s="47"/>
      <c r="F2961" s="47"/>
      <c r="G2961" s="47"/>
      <c r="H2961" s="47"/>
      <c r="I2961" s="47"/>
      <c r="J2961" s="47"/>
      <c r="K2961" s="47"/>
      <c r="L2961" s="47"/>
      <c r="M2961" s="47"/>
      <c r="N2961" s="47"/>
      <c r="O2961" s="47"/>
      <c r="P2961" s="47"/>
    </row>
    <row r="2962" spans="4:16">
      <c r="D2962" s="47"/>
      <c r="E2962" s="47"/>
      <c r="F2962" s="47"/>
      <c r="G2962" s="47"/>
      <c r="H2962" s="47"/>
      <c r="I2962" s="47"/>
      <c r="J2962" s="47"/>
      <c r="K2962" s="47"/>
      <c r="L2962" s="47"/>
      <c r="M2962" s="47"/>
      <c r="N2962" s="47"/>
      <c r="O2962" s="47"/>
      <c r="P2962" s="47"/>
    </row>
    <row r="2963" spans="4:16">
      <c r="D2963" s="47"/>
      <c r="E2963" s="47"/>
      <c r="F2963" s="47"/>
      <c r="G2963" s="47"/>
      <c r="H2963" s="47"/>
      <c r="I2963" s="47"/>
      <c r="J2963" s="47"/>
      <c r="K2963" s="47"/>
      <c r="L2963" s="47"/>
      <c r="M2963" s="47"/>
      <c r="N2963" s="47"/>
      <c r="O2963" s="47"/>
      <c r="P2963" s="47"/>
    </row>
    <row r="2964" spans="4:16">
      <c r="D2964" s="47"/>
      <c r="E2964" s="47"/>
      <c r="F2964" s="47"/>
      <c r="G2964" s="47"/>
      <c r="H2964" s="47"/>
      <c r="I2964" s="47"/>
      <c r="J2964" s="47"/>
      <c r="K2964" s="47"/>
      <c r="L2964" s="47"/>
      <c r="M2964" s="47"/>
      <c r="N2964" s="47"/>
      <c r="O2964" s="47"/>
      <c r="P2964" s="47"/>
    </row>
    <row r="2965" spans="4:16">
      <c r="D2965" s="47"/>
      <c r="E2965" s="47"/>
      <c r="F2965" s="47"/>
      <c r="G2965" s="47"/>
      <c r="H2965" s="47"/>
      <c r="I2965" s="47"/>
      <c r="J2965" s="47"/>
      <c r="K2965" s="47"/>
      <c r="L2965" s="47"/>
      <c r="M2965" s="47"/>
      <c r="N2965" s="47"/>
      <c r="O2965" s="47"/>
      <c r="P2965" s="47"/>
    </row>
    <row r="2966" spans="4:16">
      <c r="D2966" s="47"/>
      <c r="E2966" s="47"/>
      <c r="F2966" s="47"/>
      <c r="G2966" s="47"/>
      <c r="H2966" s="47"/>
      <c r="I2966" s="47"/>
      <c r="J2966" s="47"/>
      <c r="K2966" s="47"/>
      <c r="L2966" s="47"/>
      <c r="M2966" s="47"/>
      <c r="N2966" s="47"/>
      <c r="O2966" s="47"/>
      <c r="P2966" s="47"/>
    </row>
    <row r="2967" spans="4:16">
      <c r="D2967" s="47"/>
      <c r="E2967" s="47"/>
      <c r="F2967" s="47"/>
      <c r="G2967" s="47"/>
      <c r="H2967" s="47"/>
      <c r="I2967" s="47"/>
      <c r="J2967" s="47"/>
      <c r="K2967" s="47"/>
      <c r="L2967" s="47"/>
      <c r="M2967" s="47"/>
      <c r="N2967" s="47"/>
      <c r="O2967" s="47"/>
      <c r="P2967" s="47"/>
    </row>
    <row r="2968" spans="4:16">
      <c r="D2968" s="47"/>
      <c r="E2968" s="47"/>
      <c r="F2968" s="47"/>
      <c r="G2968" s="47"/>
      <c r="H2968" s="47"/>
      <c r="I2968" s="47"/>
      <c r="J2968" s="47"/>
      <c r="K2968" s="47"/>
      <c r="L2968" s="47"/>
      <c r="M2968" s="47"/>
      <c r="N2968" s="47"/>
      <c r="O2968" s="47"/>
      <c r="P2968" s="47"/>
    </row>
    <row r="2969" spans="4:16">
      <c r="D2969" s="47"/>
      <c r="E2969" s="47"/>
      <c r="F2969" s="47"/>
      <c r="G2969" s="47"/>
      <c r="H2969" s="47"/>
      <c r="I2969" s="47"/>
      <c r="J2969" s="47"/>
      <c r="K2969" s="47"/>
      <c r="L2969" s="47"/>
      <c r="M2969" s="47"/>
      <c r="N2969" s="47"/>
      <c r="O2969" s="47"/>
      <c r="P2969" s="47"/>
    </row>
    <row r="2970" spans="4:16">
      <c r="D2970" s="47"/>
      <c r="E2970" s="47"/>
      <c r="F2970" s="47"/>
      <c r="G2970" s="47"/>
      <c r="H2970" s="47"/>
      <c r="I2970" s="47"/>
      <c r="J2970" s="47"/>
      <c r="K2970" s="47"/>
      <c r="L2970" s="47"/>
      <c r="M2970" s="47"/>
      <c r="N2970" s="47"/>
      <c r="O2970" s="47"/>
      <c r="P2970" s="47"/>
    </row>
    <row r="2971" spans="4:16">
      <c r="D2971" s="47"/>
      <c r="E2971" s="47"/>
      <c r="F2971" s="47"/>
      <c r="G2971" s="47"/>
      <c r="H2971" s="47"/>
      <c r="I2971" s="47"/>
      <c r="J2971" s="47"/>
      <c r="K2971" s="47"/>
      <c r="L2971" s="47"/>
      <c r="M2971" s="47"/>
      <c r="N2971" s="47"/>
      <c r="O2971" s="47"/>
      <c r="P2971" s="47"/>
    </row>
    <row r="2972" spans="4:16">
      <c r="D2972" s="47"/>
      <c r="E2972" s="47"/>
      <c r="F2972" s="47"/>
      <c r="G2972" s="47"/>
      <c r="H2972" s="47"/>
      <c r="I2972" s="47"/>
      <c r="J2972" s="47"/>
      <c r="K2972" s="47"/>
      <c r="L2972" s="47"/>
      <c r="M2972" s="47"/>
      <c r="N2972" s="47"/>
      <c r="O2972" s="47"/>
      <c r="P2972" s="47"/>
    </row>
    <row r="2973" spans="4:16">
      <c r="D2973" s="47"/>
      <c r="E2973" s="47"/>
      <c r="F2973" s="47"/>
      <c r="G2973" s="47"/>
      <c r="H2973" s="47"/>
      <c r="I2973" s="47"/>
      <c r="J2973" s="47"/>
      <c r="K2973" s="47"/>
      <c r="L2973" s="47"/>
      <c r="M2973" s="47"/>
      <c r="N2973" s="47"/>
      <c r="O2973" s="47"/>
      <c r="P2973" s="47"/>
    </row>
    <row r="2974" spans="4:16">
      <c r="D2974" s="47"/>
      <c r="E2974" s="47"/>
      <c r="F2974" s="47"/>
      <c r="G2974" s="47"/>
      <c r="H2974" s="47"/>
      <c r="I2974" s="47"/>
      <c r="J2974" s="47"/>
      <c r="K2974" s="47"/>
      <c r="L2974" s="47"/>
      <c r="M2974" s="47"/>
      <c r="N2974" s="47"/>
      <c r="O2974" s="47"/>
      <c r="P2974" s="47"/>
    </row>
    <row r="2975" spans="4:16">
      <c r="D2975" s="47"/>
      <c r="E2975" s="47"/>
      <c r="F2975" s="47"/>
      <c r="G2975" s="47"/>
      <c r="H2975" s="47"/>
      <c r="I2975" s="47"/>
      <c r="J2975" s="47"/>
      <c r="K2975" s="47"/>
      <c r="L2975" s="47"/>
      <c r="M2975" s="47"/>
      <c r="N2975" s="47"/>
      <c r="O2975" s="47"/>
      <c r="P2975" s="47"/>
    </row>
    <row r="2976" spans="4:16">
      <c r="D2976" s="47"/>
      <c r="E2976" s="47"/>
      <c r="F2976" s="47"/>
      <c r="G2976" s="47"/>
      <c r="H2976" s="47"/>
      <c r="I2976" s="47"/>
      <c r="J2976" s="47"/>
      <c r="K2976" s="47"/>
      <c r="L2976" s="47"/>
      <c r="M2976" s="47"/>
      <c r="N2976" s="47"/>
      <c r="O2976" s="47"/>
      <c r="P2976" s="47"/>
    </row>
    <row r="2977" spans="4:16">
      <c r="D2977" s="47"/>
      <c r="E2977" s="47"/>
      <c r="F2977" s="47"/>
      <c r="G2977" s="47"/>
      <c r="H2977" s="47"/>
      <c r="I2977" s="47"/>
      <c r="J2977" s="47"/>
      <c r="K2977" s="47"/>
      <c r="L2977" s="47"/>
      <c r="M2977" s="47"/>
      <c r="N2977" s="47"/>
      <c r="O2977" s="47"/>
      <c r="P2977" s="47"/>
    </row>
    <row r="2978" spans="4:16">
      <c r="D2978" s="47"/>
      <c r="E2978" s="47"/>
      <c r="F2978" s="47"/>
      <c r="G2978" s="47"/>
      <c r="H2978" s="47"/>
      <c r="I2978" s="47"/>
      <c r="J2978" s="47"/>
      <c r="K2978" s="47"/>
      <c r="L2978" s="47"/>
      <c r="M2978" s="47"/>
      <c r="N2978" s="47"/>
      <c r="O2978" s="47"/>
      <c r="P2978" s="47"/>
    </row>
    <row r="2979" spans="4:16">
      <c r="D2979" s="47"/>
      <c r="E2979" s="47"/>
      <c r="F2979" s="47"/>
      <c r="G2979" s="47"/>
      <c r="H2979" s="47"/>
      <c r="I2979" s="47"/>
      <c r="J2979" s="47"/>
      <c r="K2979" s="47"/>
      <c r="L2979" s="47"/>
      <c r="M2979" s="47"/>
      <c r="N2979" s="47"/>
      <c r="O2979" s="47"/>
      <c r="P2979" s="47"/>
    </row>
    <row r="2980" spans="4:16">
      <c r="D2980" s="47"/>
      <c r="E2980" s="47"/>
      <c r="F2980" s="47"/>
      <c r="G2980" s="47"/>
      <c r="H2980" s="47"/>
      <c r="I2980" s="47"/>
      <c r="J2980" s="47"/>
      <c r="K2980" s="47"/>
      <c r="L2980" s="47"/>
      <c r="M2980" s="47"/>
      <c r="N2980" s="47"/>
      <c r="O2980" s="47"/>
      <c r="P2980" s="47"/>
    </row>
    <row r="2981" spans="4:16">
      <c r="D2981" s="47"/>
      <c r="E2981" s="47"/>
      <c r="F2981" s="47"/>
      <c r="G2981" s="47"/>
      <c r="H2981" s="47"/>
      <c r="I2981" s="47"/>
      <c r="J2981" s="47"/>
      <c r="K2981" s="47"/>
      <c r="L2981" s="47"/>
      <c r="M2981" s="47"/>
      <c r="N2981" s="47"/>
      <c r="O2981" s="47"/>
      <c r="P2981" s="47"/>
    </row>
    <row r="2982" spans="4:16">
      <c r="D2982" s="47"/>
      <c r="E2982" s="47"/>
      <c r="F2982" s="47"/>
      <c r="G2982" s="47"/>
      <c r="H2982" s="47"/>
      <c r="I2982" s="47"/>
      <c r="J2982" s="47"/>
      <c r="K2982" s="47"/>
      <c r="L2982" s="47"/>
      <c r="M2982" s="47"/>
      <c r="N2982" s="47"/>
      <c r="O2982" s="47"/>
      <c r="P2982" s="47"/>
    </row>
    <row r="2983" spans="4:16">
      <c r="D2983" s="47"/>
      <c r="E2983" s="47"/>
      <c r="F2983" s="47"/>
      <c r="G2983" s="47"/>
      <c r="H2983" s="47"/>
      <c r="I2983" s="47"/>
      <c r="J2983" s="47"/>
      <c r="K2983" s="47"/>
      <c r="L2983" s="47"/>
      <c r="M2983" s="47"/>
      <c r="N2983" s="47"/>
      <c r="O2983" s="47"/>
      <c r="P2983" s="47"/>
    </row>
    <row r="2984" spans="4:16">
      <c r="D2984" s="47"/>
      <c r="E2984" s="47"/>
      <c r="F2984" s="47"/>
      <c r="G2984" s="47"/>
      <c r="H2984" s="47"/>
      <c r="I2984" s="47"/>
      <c r="J2984" s="47"/>
      <c r="K2984" s="47"/>
      <c r="L2984" s="47"/>
      <c r="M2984" s="47"/>
      <c r="N2984" s="47"/>
      <c r="O2984" s="47"/>
      <c r="P2984" s="47"/>
    </row>
    <row r="2985" spans="4:16">
      <c r="D2985" s="47"/>
      <c r="E2985" s="47"/>
      <c r="F2985" s="47"/>
      <c r="G2985" s="47"/>
      <c r="H2985" s="47"/>
      <c r="I2985" s="47"/>
      <c r="J2985" s="47"/>
      <c r="K2985" s="47"/>
      <c r="L2985" s="47"/>
      <c r="M2985" s="47"/>
      <c r="N2985" s="47"/>
      <c r="O2985" s="47"/>
      <c r="P2985" s="47"/>
    </row>
    <row r="2986" spans="4:16">
      <c r="D2986" s="47"/>
      <c r="E2986" s="47"/>
      <c r="F2986" s="47"/>
      <c r="G2986" s="47"/>
      <c r="H2986" s="47"/>
      <c r="I2986" s="47"/>
      <c r="J2986" s="47"/>
      <c r="K2986" s="47"/>
      <c r="L2986" s="47"/>
      <c r="M2986" s="47"/>
      <c r="N2986" s="47"/>
      <c r="O2986" s="47"/>
      <c r="P2986" s="47"/>
    </row>
    <row r="2987" spans="4:16">
      <c r="D2987" s="47"/>
      <c r="E2987" s="47"/>
      <c r="F2987" s="47"/>
      <c r="G2987" s="47"/>
      <c r="H2987" s="47"/>
      <c r="I2987" s="47"/>
      <c r="J2987" s="47"/>
      <c r="K2987" s="47"/>
      <c r="L2987" s="47"/>
      <c r="M2987" s="47"/>
      <c r="N2987" s="47"/>
      <c r="O2987" s="47"/>
      <c r="P2987" s="47"/>
    </row>
    <row r="2988" spans="4:16">
      <c r="D2988" s="47"/>
      <c r="E2988" s="47"/>
      <c r="F2988" s="47"/>
      <c r="G2988" s="47"/>
      <c r="H2988" s="47"/>
      <c r="I2988" s="47"/>
      <c r="J2988" s="47"/>
      <c r="K2988" s="47"/>
      <c r="L2988" s="47"/>
      <c r="M2988" s="47"/>
      <c r="N2988" s="47"/>
      <c r="O2988" s="47"/>
      <c r="P2988" s="47"/>
    </row>
    <row r="2989" spans="4:16">
      <c r="D2989" s="47"/>
      <c r="E2989" s="47"/>
      <c r="F2989" s="47"/>
      <c r="G2989" s="47"/>
      <c r="H2989" s="47"/>
      <c r="I2989" s="47"/>
      <c r="J2989" s="47"/>
      <c r="K2989" s="47"/>
      <c r="L2989" s="47"/>
      <c r="M2989" s="47"/>
      <c r="N2989" s="47"/>
      <c r="O2989" s="47"/>
      <c r="P2989" s="47"/>
    </row>
    <row r="2990" spans="4:16">
      <c r="D2990" s="47"/>
      <c r="E2990" s="47"/>
      <c r="F2990" s="47"/>
      <c r="G2990" s="47"/>
      <c r="H2990" s="47"/>
      <c r="I2990" s="47"/>
      <c r="J2990" s="47"/>
      <c r="K2990" s="47"/>
      <c r="L2990" s="47"/>
      <c r="M2990" s="47"/>
      <c r="N2990" s="47"/>
      <c r="O2990" s="47"/>
      <c r="P2990" s="47"/>
    </row>
    <row r="2991" spans="4:16">
      <c r="D2991" s="47"/>
      <c r="E2991" s="47"/>
      <c r="F2991" s="47"/>
      <c r="G2991" s="47"/>
      <c r="H2991" s="47"/>
      <c r="I2991" s="47"/>
      <c r="J2991" s="47"/>
      <c r="K2991" s="47"/>
      <c r="L2991" s="47"/>
      <c r="M2991" s="47"/>
      <c r="N2991" s="47"/>
      <c r="O2991" s="47"/>
      <c r="P2991" s="47"/>
    </row>
    <row r="2992" spans="4:16">
      <c r="D2992" s="47"/>
      <c r="E2992" s="47"/>
      <c r="F2992" s="47"/>
      <c r="G2992" s="47"/>
      <c r="H2992" s="47"/>
      <c r="I2992" s="47"/>
      <c r="J2992" s="47"/>
      <c r="K2992" s="47"/>
      <c r="L2992" s="47"/>
      <c r="M2992" s="47"/>
      <c r="N2992" s="47"/>
      <c r="O2992" s="47"/>
      <c r="P2992" s="47"/>
    </row>
    <row r="2993" spans="4:16">
      <c r="D2993" s="47"/>
      <c r="E2993" s="47"/>
      <c r="F2993" s="47"/>
      <c r="G2993" s="47"/>
      <c r="H2993" s="47"/>
      <c r="I2993" s="47"/>
      <c r="J2993" s="47"/>
      <c r="K2993" s="47"/>
      <c r="L2993" s="47"/>
      <c r="M2993" s="47"/>
      <c r="N2993" s="47"/>
      <c r="O2993" s="47"/>
      <c r="P2993" s="47"/>
    </row>
    <row r="2994" spans="4:16">
      <c r="D2994" s="47"/>
      <c r="E2994" s="47"/>
      <c r="F2994" s="47"/>
      <c r="G2994" s="47"/>
      <c r="H2994" s="47"/>
      <c r="I2994" s="47"/>
      <c r="J2994" s="47"/>
      <c r="K2994" s="47"/>
      <c r="L2994" s="47"/>
      <c r="M2994" s="47"/>
      <c r="N2994" s="47"/>
      <c r="O2994" s="47"/>
      <c r="P2994" s="47"/>
    </row>
    <row r="2995" spans="4:16">
      <c r="D2995" s="47"/>
      <c r="E2995" s="47"/>
      <c r="F2995" s="47"/>
      <c r="G2995" s="47"/>
      <c r="H2995" s="47"/>
      <c r="I2995" s="47"/>
      <c r="J2995" s="47"/>
      <c r="K2995" s="47"/>
      <c r="L2995" s="47"/>
      <c r="M2995" s="47"/>
      <c r="N2995" s="47"/>
      <c r="O2995" s="47"/>
      <c r="P2995" s="47"/>
    </row>
    <row r="2996" spans="4:16">
      <c r="D2996" s="47"/>
      <c r="E2996" s="47"/>
      <c r="F2996" s="47"/>
      <c r="G2996" s="47"/>
      <c r="H2996" s="47"/>
      <c r="I2996" s="47"/>
      <c r="J2996" s="47"/>
      <c r="K2996" s="47"/>
      <c r="L2996" s="47"/>
      <c r="M2996" s="47"/>
      <c r="N2996" s="47"/>
      <c r="O2996" s="47"/>
      <c r="P2996" s="47"/>
    </row>
    <row r="2997" spans="4:16">
      <c r="D2997" s="47"/>
      <c r="E2997" s="47"/>
      <c r="F2997" s="47"/>
      <c r="G2997" s="47"/>
      <c r="H2997" s="47"/>
      <c r="I2997" s="47"/>
      <c r="J2997" s="47"/>
      <c r="K2997" s="47"/>
      <c r="L2997" s="47"/>
      <c r="M2997" s="47"/>
      <c r="N2997" s="47"/>
      <c r="O2997" s="47"/>
      <c r="P2997" s="47"/>
    </row>
    <row r="2998" spans="4:16">
      <c r="D2998" s="47"/>
      <c r="E2998" s="47"/>
      <c r="F2998" s="47"/>
      <c r="G2998" s="47"/>
      <c r="H2998" s="47"/>
      <c r="I2998" s="47"/>
      <c r="J2998" s="47"/>
      <c r="K2998" s="47"/>
      <c r="L2998" s="47"/>
      <c r="M2998" s="47"/>
      <c r="N2998" s="47"/>
      <c r="O2998" s="47"/>
      <c r="P2998" s="47"/>
    </row>
    <row r="2999" spans="4:16">
      <c r="D2999" s="47"/>
      <c r="E2999" s="47"/>
      <c r="F2999" s="47"/>
      <c r="G2999" s="47"/>
      <c r="H2999" s="47"/>
      <c r="I2999" s="47"/>
      <c r="J2999" s="47"/>
      <c r="K2999" s="47"/>
      <c r="L2999" s="47"/>
      <c r="M2999" s="47"/>
      <c r="N2999" s="47"/>
      <c r="O2999" s="47"/>
      <c r="P2999" s="47"/>
    </row>
    <row r="3000" spans="4:16">
      <c r="D3000" s="47"/>
      <c r="E3000" s="47"/>
      <c r="F3000" s="47"/>
      <c r="G3000" s="47"/>
      <c r="H3000" s="47"/>
      <c r="I3000" s="47"/>
      <c r="J3000" s="47"/>
      <c r="K3000" s="47"/>
      <c r="L3000" s="47"/>
      <c r="M3000" s="47"/>
      <c r="N3000" s="47"/>
      <c r="O3000" s="47"/>
      <c r="P3000" s="47"/>
    </row>
    <row r="3001" spans="4:16">
      <c r="D3001" s="47"/>
      <c r="E3001" s="47"/>
      <c r="F3001" s="47"/>
      <c r="G3001" s="47"/>
      <c r="H3001" s="47"/>
      <c r="I3001" s="47"/>
      <c r="J3001" s="47"/>
      <c r="K3001" s="47"/>
      <c r="L3001" s="47"/>
      <c r="M3001" s="47"/>
      <c r="N3001" s="47"/>
      <c r="O3001" s="47"/>
      <c r="P3001" s="47"/>
    </row>
    <row r="3002" spans="4:16">
      <c r="D3002" s="47"/>
      <c r="E3002" s="47"/>
      <c r="F3002" s="47"/>
      <c r="G3002" s="47"/>
      <c r="H3002" s="47"/>
      <c r="I3002" s="47"/>
      <c r="J3002" s="47"/>
      <c r="K3002" s="47"/>
      <c r="L3002" s="47"/>
      <c r="M3002" s="47"/>
      <c r="N3002" s="47"/>
      <c r="O3002" s="47"/>
      <c r="P3002" s="47"/>
    </row>
    <row r="3003" spans="4:16">
      <c r="D3003" s="47"/>
      <c r="E3003" s="47"/>
      <c r="F3003" s="47"/>
      <c r="G3003" s="47"/>
      <c r="H3003" s="47"/>
      <c r="I3003" s="47"/>
      <c r="J3003" s="47"/>
      <c r="K3003" s="47"/>
      <c r="L3003" s="47"/>
      <c r="M3003" s="47"/>
      <c r="N3003" s="47"/>
      <c r="O3003" s="47"/>
      <c r="P3003" s="47"/>
    </row>
    <row r="3004" spans="4:16">
      <c r="D3004" s="47"/>
      <c r="E3004" s="47"/>
      <c r="F3004" s="47"/>
      <c r="G3004" s="47"/>
      <c r="H3004" s="47"/>
      <c r="I3004" s="47"/>
      <c r="J3004" s="47"/>
      <c r="K3004" s="47"/>
      <c r="L3004" s="47"/>
      <c r="M3004" s="47"/>
      <c r="N3004" s="47"/>
      <c r="O3004" s="47"/>
      <c r="P3004" s="47"/>
    </row>
    <row r="3005" spans="4:16">
      <c r="D3005" s="47"/>
      <c r="E3005" s="47"/>
      <c r="F3005" s="47"/>
      <c r="G3005" s="47"/>
      <c r="H3005" s="47"/>
      <c r="I3005" s="47"/>
      <c r="J3005" s="47"/>
      <c r="K3005" s="47"/>
      <c r="L3005" s="47"/>
      <c r="M3005" s="47"/>
      <c r="N3005" s="47"/>
      <c r="O3005" s="47"/>
      <c r="P3005" s="47"/>
    </row>
    <row r="3006" spans="4:16">
      <c r="D3006" s="47"/>
      <c r="E3006" s="47"/>
      <c r="F3006" s="47"/>
      <c r="G3006" s="47"/>
      <c r="H3006" s="47"/>
      <c r="I3006" s="47"/>
      <c r="J3006" s="47"/>
      <c r="K3006" s="47"/>
      <c r="L3006" s="47"/>
      <c r="M3006" s="47"/>
      <c r="N3006" s="47"/>
      <c r="O3006" s="47"/>
      <c r="P3006" s="47"/>
    </row>
    <row r="3007" spans="4:16">
      <c r="D3007" s="47"/>
      <c r="E3007" s="47"/>
      <c r="F3007" s="47"/>
      <c r="G3007" s="47"/>
      <c r="H3007" s="47"/>
      <c r="I3007" s="47"/>
      <c r="J3007" s="47"/>
      <c r="K3007" s="47"/>
      <c r="L3007" s="47"/>
      <c r="M3007" s="47"/>
      <c r="N3007" s="47"/>
      <c r="O3007" s="47"/>
      <c r="P3007" s="47"/>
    </row>
    <row r="3008" spans="4:16">
      <c r="D3008" s="47"/>
      <c r="E3008" s="47"/>
      <c r="F3008" s="47"/>
      <c r="G3008" s="47"/>
      <c r="H3008" s="47"/>
      <c r="I3008" s="47"/>
      <c r="J3008" s="47"/>
      <c r="K3008" s="47"/>
      <c r="L3008" s="47"/>
      <c r="M3008" s="47"/>
      <c r="N3008" s="47"/>
      <c r="O3008" s="47"/>
      <c r="P3008" s="47"/>
    </row>
    <row r="3009" spans="4:16">
      <c r="D3009" s="47"/>
      <c r="E3009" s="47"/>
      <c r="F3009" s="47"/>
      <c r="G3009" s="47"/>
      <c r="H3009" s="47"/>
      <c r="I3009" s="47"/>
      <c r="J3009" s="47"/>
      <c r="K3009" s="47"/>
      <c r="L3009" s="47"/>
      <c r="M3009" s="47"/>
      <c r="N3009" s="47"/>
      <c r="O3009" s="47"/>
      <c r="P3009" s="47"/>
    </row>
    <row r="3010" spans="4:16">
      <c r="D3010" s="47"/>
      <c r="E3010" s="47"/>
      <c r="F3010" s="47"/>
      <c r="G3010" s="47"/>
      <c r="H3010" s="47"/>
      <c r="I3010" s="47"/>
      <c r="J3010" s="47"/>
      <c r="K3010" s="47"/>
      <c r="L3010" s="47"/>
      <c r="M3010" s="47"/>
      <c r="N3010" s="47"/>
      <c r="O3010" s="47"/>
      <c r="P3010" s="47"/>
    </row>
    <row r="3011" spans="4:16">
      <c r="D3011" s="47"/>
      <c r="E3011" s="47"/>
      <c r="F3011" s="47"/>
      <c r="G3011" s="47"/>
      <c r="H3011" s="47"/>
      <c r="I3011" s="47"/>
      <c r="J3011" s="47"/>
      <c r="K3011" s="47"/>
      <c r="L3011" s="47"/>
      <c r="M3011" s="47"/>
      <c r="N3011" s="47"/>
      <c r="O3011" s="47"/>
      <c r="P3011" s="47"/>
    </row>
    <row r="3012" spans="4:16">
      <c r="D3012" s="47"/>
      <c r="E3012" s="47"/>
      <c r="F3012" s="47"/>
      <c r="G3012" s="47"/>
      <c r="H3012" s="47"/>
      <c r="I3012" s="47"/>
      <c r="J3012" s="47"/>
      <c r="K3012" s="47"/>
      <c r="L3012" s="47"/>
      <c r="M3012" s="47"/>
      <c r="N3012" s="47"/>
      <c r="O3012" s="47"/>
      <c r="P3012" s="47"/>
    </row>
    <row r="3013" spans="4:16">
      <c r="D3013" s="47"/>
      <c r="E3013" s="47"/>
      <c r="F3013" s="47"/>
      <c r="G3013" s="47"/>
      <c r="H3013" s="47"/>
      <c r="I3013" s="47"/>
      <c r="J3013" s="47"/>
      <c r="K3013" s="47"/>
      <c r="L3013" s="47"/>
      <c r="M3013" s="47"/>
      <c r="N3013" s="47"/>
      <c r="O3013" s="47"/>
      <c r="P3013" s="47"/>
    </row>
    <row r="3014" spans="4:16">
      <c r="D3014" s="47"/>
      <c r="E3014" s="47"/>
      <c r="F3014" s="47"/>
      <c r="G3014" s="47"/>
      <c r="H3014" s="47"/>
      <c r="I3014" s="47"/>
      <c r="J3014" s="47"/>
      <c r="K3014" s="47"/>
      <c r="L3014" s="47"/>
      <c r="M3014" s="47"/>
      <c r="N3014" s="47"/>
      <c r="O3014" s="47"/>
      <c r="P3014" s="47"/>
    </row>
    <row r="3015" spans="4:16">
      <c r="D3015" s="47"/>
      <c r="E3015" s="47"/>
      <c r="F3015" s="47"/>
      <c r="G3015" s="47"/>
      <c r="H3015" s="47"/>
      <c r="I3015" s="47"/>
      <c r="J3015" s="47"/>
      <c r="K3015" s="47"/>
      <c r="L3015" s="47"/>
      <c r="M3015" s="47"/>
      <c r="N3015" s="47"/>
      <c r="O3015" s="47"/>
      <c r="P3015" s="47"/>
    </row>
    <row r="3016" spans="4:16">
      <c r="D3016" s="47"/>
      <c r="E3016" s="47"/>
      <c r="F3016" s="47"/>
      <c r="G3016" s="47"/>
      <c r="H3016" s="47"/>
      <c r="I3016" s="47"/>
      <c r="J3016" s="47"/>
      <c r="K3016" s="47"/>
      <c r="L3016" s="47"/>
      <c r="M3016" s="47"/>
      <c r="N3016" s="47"/>
      <c r="O3016" s="47"/>
      <c r="P3016" s="47"/>
    </row>
    <row r="3017" spans="4:16">
      <c r="D3017" s="47"/>
      <c r="E3017" s="47"/>
      <c r="F3017" s="47"/>
      <c r="G3017" s="47"/>
      <c r="H3017" s="47"/>
      <c r="I3017" s="47"/>
      <c r="J3017" s="47"/>
      <c r="K3017" s="47"/>
      <c r="L3017" s="47"/>
      <c r="M3017" s="47"/>
      <c r="N3017" s="47"/>
      <c r="O3017" s="47"/>
      <c r="P3017" s="47"/>
    </row>
    <row r="3018" spans="4:16">
      <c r="D3018" s="47"/>
      <c r="E3018" s="47"/>
      <c r="F3018" s="47"/>
      <c r="G3018" s="47"/>
      <c r="H3018" s="47"/>
      <c r="I3018" s="47"/>
      <c r="J3018" s="47"/>
      <c r="K3018" s="47"/>
      <c r="L3018" s="47"/>
      <c r="M3018" s="47"/>
      <c r="N3018" s="47"/>
      <c r="O3018" s="47"/>
      <c r="P3018" s="47"/>
    </row>
    <row r="3019" spans="4:16">
      <c r="D3019" s="47"/>
      <c r="E3019" s="47"/>
      <c r="F3019" s="47"/>
      <c r="G3019" s="47"/>
      <c r="H3019" s="47"/>
      <c r="I3019" s="47"/>
      <c r="J3019" s="47"/>
      <c r="K3019" s="47"/>
      <c r="L3019" s="47"/>
      <c r="M3019" s="47"/>
      <c r="N3019" s="47"/>
      <c r="O3019" s="47"/>
      <c r="P3019" s="47"/>
    </row>
    <row r="3020" spans="4:16">
      <c r="D3020" s="47"/>
      <c r="E3020" s="47"/>
      <c r="F3020" s="47"/>
      <c r="G3020" s="47"/>
      <c r="H3020" s="47"/>
      <c r="I3020" s="47"/>
      <c r="J3020" s="47"/>
      <c r="K3020" s="47"/>
      <c r="L3020" s="47"/>
      <c r="M3020" s="47"/>
      <c r="N3020" s="47"/>
      <c r="O3020" s="47"/>
      <c r="P3020" s="47"/>
    </row>
    <row r="3021" spans="4:16">
      <c r="D3021" s="47"/>
      <c r="E3021" s="47"/>
      <c r="F3021" s="47"/>
      <c r="G3021" s="47"/>
      <c r="H3021" s="47"/>
      <c r="I3021" s="47"/>
      <c r="J3021" s="47"/>
      <c r="K3021" s="47"/>
      <c r="L3021" s="47"/>
      <c r="M3021" s="47"/>
      <c r="N3021" s="47"/>
      <c r="O3021" s="47"/>
      <c r="P3021" s="47"/>
    </row>
    <row r="3022" spans="4:16">
      <c r="D3022" s="47"/>
      <c r="E3022" s="47"/>
      <c r="F3022" s="47"/>
      <c r="G3022" s="47"/>
      <c r="H3022" s="47"/>
      <c r="I3022" s="47"/>
      <c r="J3022" s="47"/>
      <c r="K3022" s="47"/>
      <c r="L3022" s="47"/>
      <c r="M3022" s="47"/>
      <c r="N3022" s="47"/>
      <c r="O3022" s="47"/>
      <c r="P3022" s="47"/>
    </row>
    <row r="3023" spans="4:16">
      <c r="D3023" s="47"/>
      <c r="E3023" s="47"/>
      <c r="F3023" s="47"/>
      <c r="G3023" s="47"/>
      <c r="H3023" s="47"/>
      <c r="I3023" s="47"/>
      <c r="J3023" s="47"/>
      <c r="K3023" s="47"/>
      <c r="L3023" s="47"/>
      <c r="M3023" s="47"/>
      <c r="N3023" s="47"/>
      <c r="O3023" s="47"/>
      <c r="P3023" s="47"/>
    </row>
    <row r="3024" spans="4:16">
      <c r="D3024" s="47"/>
      <c r="E3024" s="47"/>
      <c r="F3024" s="47"/>
      <c r="G3024" s="47"/>
      <c r="H3024" s="47"/>
      <c r="I3024" s="47"/>
      <c r="J3024" s="47"/>
      <c r="K3024" s="47"/>
      <c r="L3024" s="47"/>
      <c r="M3024" s="47"/>
      <c r="N3024" s="47"/>
      <c r="O3024" s="47"/>
      <c r="P3024" s="47"/>
    </row>
    <row r="3025" spans="4:16">
      <c r="D3025" s="47"/>
      <c r="E3025" s="47"/>
      <c r="F3025" s="47"/>
      <c r="G3025" s="47"/>
      <c r="H3025" s="47"/>
      <c r="I3025" s="47"/>
      <c r="J3025" s="47"/>
      <c r="K3025" s="47"/>
      <c r="L3025" s="47"/>
      <c r="M3025" s="47"/>
      <c r="N3025" s="47"/>
      <c r="O3025" s="47"/>
      <c r="P3025" s="47"/>
    </row>
    <row r="3026" spans="4:16">
      <c r="D3026" s="47"/>
      <c r="E3026" s="47"/>
      <c r="F3026" s="47"/>
      <c r="G3026" s="47"/>
      <c r="H3026" s="47"/>
      <c r="I3026" s="47"/>
      <c r="J3026" s="47"/>
      <c r="K3026" s="47"/>
      <c r="L3026" s="47"/>
      <c r="M3026" s="47"/>
      <c r="N3026" s="47"/>
      <c r="O3026" s="47"/>
      <c r="P3026" s="47"/>
    </row>
    <row r="3027" spans="4:16">
      <c r="D3027" s="47"/>
      <c r="E3027" s="47"/>
      <c r="F3027" s="47"/>
      <c r="G3027" s="47"/>
      <c r="H3027" s="47"/>
      <c r="I3027" s="47"/>
      <c r="J3027" s="47"/>
      <c r="K3027" s="47"/>
      <c r="L3027" s="47"/>
      <c r="M3027" s="47"/>
      <c r="N3027" s="47"/>
      <c r="O3027" s="47"/>
      <c r="P3027" s="47"/>
    </row>
    <row r="3028" spans="4:16">
      <c r="D3028" s="47"/>
      <c r="E3028" s="47"/>
      <c r="F3028" s="47"/>
      <c r="G3028" s="47"/>
      <c r="H3028" s="47"/>
      <c r="I3028" s="47"/>
      <c r="J3028" s="47"/>
      <c r="K3028" s="47"/>
      <c r="L3028" s="47"/>
      <c r="M3028" s="47"/>
      <c r="N3028" s="47"/>
      <c r="O3028" s="47"/>
      <c r="P3028" s="47"/>
    </row>
    <row r="3029" spans="4:16">
      <c r="D3029" s="47"/>
      <c r="E3029" s="47"/>
      <c r="F3029" s="47"/>
      <c r="G3029" s="47"/>
      <c r="H3029" s="47"/>
      <c r="I3029" s="47"/>
      <c r="J3029" s="47"/>
      <c r="K3029" s="47"/>
      <c r="L3029" s="47"/>
      <c r="M3029" s="47"/>
      <c r="N3029" s="47"/>
      <c r="O3029" s="47"/>
      <c r="P3029" s="47"/>
    </row>
    <row r="3030" spans="4:16">
      <c r="D3030" s="47"/>
      <c r="E3030" s="47"/>
      <c r="F3030" s="47"/>
      <c r="G3030" s="47"/>
      <c r="H3030" s="47"/>
      <c r="I3030" s="47"/>
      <c r="J3030" s="47"/>
      <c r="K3030" s="47"/>
      <c r="L3030" s="47"/>
      <c r="M3030" s="47"/>
      <c r="N3030" s="47"/>
      <c r="O3030" s="47"/>
      <c r="P3030" s="47"/>
    </row>
    <row r="3031" spans="4:16">
      <c r="D3031" s="47"/>
      <c r="E3031" s="47"/>
      <c r="F3031" s="47"/>
      <c r="G3031" s="47"/>
      <c r="H3031" s="47"/>
      <c r="I3031" s="47"/>
      <c r="J3031" s="47"/>
      <c r="K3031" s="47"/>
      <c r="L3031" s="47"/>
      <c r="M3031" s="47"/>
      <c r="N3031" s="47"/>
      <c r="O3031" s="47"/>
      <c r="P3031" s="47"/>
    </row>
    <row r="3032" spans="4:16">
      <c r="D3032" s="47"/>
      <c r="E3032" s="47"/>
      <c r="F3032" s="47"/>
      <c r="G3032" s="47"/>
      <c r="H3032" s="47"/>
      <c r="I3032" s="47"/>
      <c r="J3032" s="47"/>
      <c r="K3032" s="47"/>
      <c r="L3032" s="47"/>
      <c r="M3032" s="47"/>
      <c r="N3032" s="47"/>
      <c r="O3032" s="47"/>
      <c r="P3032" s="47"/>
    </row>
    <row r="3033" spans="4:16">
      <c r="D3033" s="47"/>
      <c r="E3033" s="47"/>
      <c r="F3033" s="47"/>
      <c r="G3033" s="47"/>
      <c r="H3033" s="47"/>
      <c r="I3033" s="47"/>
      <c r="J3033" s="47"/>
      <c r="K3033" s="47"/>
      <c r="L3033" s="47"/>
      <c r="M3033" s="47"/>
      <c r="N3033" s="47"/>
      <c r="O3033" s="47"/>
      <c r="P3033" s="47"/>
    </row>
    <row r="3034" spans="4:16">
      <c r="D3034" s="47"/>
      <c r="E3034" s="47"/>
      <c r="F3034" s="47"/>
      <c r="G3034" s="47"/>
      <c r="H3034" s="47"/>
      <c r="I3034" s="47"/>
      <c r="J3034" s="47"/>
      <c r="K3034" s="47"/>
      <c r="L3034" s="47"/>
      <c r="M3034" s="47"/>
      <c r="N3034" s="47"/>
      <c r="O3034" s="47"/>
      <c r="P3034" s="47"/>
    </row>
    <row r="3035" spans="4:16">
      <c r="D3035" s="47"/>
      <c r="E3035" s="47"/>
      <c r="F3035" s="47"/>
      <c r="G3035" s="47"/>
      <c r="H3035" s="47"/>
      <c r="I3035" s="47"/>
      <c r="J3035" s="47"/>
      <c r="K3035" s="47"/>
      <c r="L3035" s="47"/>
      <c r="M3035" s="47"/>
      <c r="N3035" s="47"/>
      <c r="O3035" s="47"/>
      <c r="P3035" s="47"/>
    </row>
    <row r="3036" spans="4:16">
      <c r="D3036" s="47"/>
      <c r="E3036" s="47"/>
      <c r="F3036" s="47"/>
      <c r="G3036" s="47"/>
      <c r="H3036" s="47"/>
      <c r="I3036" s="47"/>
      <c r="J3036" s="47"/>
      <c r="K3036" s="47"/>
      <c r="L3036" s="47"/>
      <c r="M3036" s="47"/>
      <c r="N3036" s="47"/>
      <c r="O3036" s="47"/>
      <c r="P3036" s="47"/>
    </row>
    <row r="3037" spans="4:16">
      <c r="D3037" s="47"/>
      <c r="E3037" s="47"/>
      <c r="F3037" s="47"/>
      <c r="G3037" s="47"/>
      <c r="H3037" s="47"/>
      <c r="I3037" s="47"/>
      <c r="J3037" s="47"/>
      <c r="K3037" s="47"/>
      <c r="L3037" s="47"/>
      <c r="M3037" s="47"/>
      <c r="N3037" s="47"/>
      <c r="O3037" s="47"/>
      <c r="P3037" s="47"/>
    </row>
    <row r="3038" spans="4:16">
      <c r="D3038" s="47"/>
      <c r="E3038" s="47"/>
      <c r="F3038" s="47"/>
      <c r="G3038" s="47"/>
      <c r="H3038" s="47"/>
      <c r="I3038" s="47"/>
      <c r="J3038" s="47"/>
      <c r="K3038" s="47"/>
      <c r="L3038" s="47"/>
      <c r="M3038" s="47"/>
      <c r="N3038" s="47"/>
      <c r="O3038" s="47"/>
      <c r="P3038" s="47"/>
    </row>
    <row r="3039" spans="4:16">
      <c r="D3039" s="47"/>
      <c r="E3039" s="47"/>
      <c r="F3039" s="47"/>
      <c r="G3039" s="47"/>
      <c r="H3039" s="47"/>
      <c r="I3039" s="47"/>
      <c r="J3039" s="47"/>
      <c r="K3039" s="47"/>
      <c r="L3039" s="47"/>
      <c r="M3039" s="47"/>
      <c r="N3039" s="47"/>
      <c r="O3039" s="47"/>
      <c r="P3039" s="47"/>
    </row>
    <row r="3040" spans="4:16">
      <c r="D3040" s="47"/>
      <c r="E3040" s="47"/>
      <c r="F3040" s="47"/>
      <c r="G3040" s="47"/>
      <c r="H3040" s="47"/>
      <c r="I3040" s="47"/>
      <c r="J3040" s="47"/>
      <c r="K3040" s="47"/>
      <c r="L3040" s="47"/>
      <c r="M3040" s="47"/>
      <c r="N3040" s="47"/>
      <c r="O3040" s="47"/>
      <c r="P3040" s="47"/>
    </row>
    <row r="3041" spans="4:16">
      <c r="D3041" s="47"/>
      <c r="E3041" s="47"/>
      <c r="F3041" s="47"/>
      <c r="G3041" s="47"/>
      <c r="H3041" s="47"/>
      <c r="I3041" s="47"/>
      <c r="J3041" s="47"/>
      <c r="K3041" s="47"/>
      <c r="L3041" s="47"/>
      <c r="M3041" s="47"/>
      <c r="N3041" s="47"/>
      <c r="O3041" s="47"/>
      <c r="P3041" s="47"/>
    </row>
    <row r="3042" spans="4:16">
      <c r="D3042" s="47"/>
      <c r="E3042" s="47"/>
      <c r="F3042" s="47"/>
      <c r="G3042" s="47"/>
      <c r="H3042" s="47"/>
      <c r="I3042" s="47"/>
      <c r="J3042" s="47"/>
      <c r="K3042" s="47"/>
      <c r="L3042" s="47"/>
      <c r="M3042" s="47"/>
      <c r="N3042" s="47"/>
      <c r="O3042" s="47"/>
      <c r="P3042" s="47"/>
    </row>
    <row r="3043" spans="4:16">
      <c r="D3043" s="47"/>
      <c r="E3043" s="47"/>
      <c r="F3043" s="47"/>
      <c r="G3043" s="47"/>
      <c r="H3043" s="47"/>
      <c r="I3043" s="47"/>
      <c r="J3043" s="47"/>
      <c r="K3043" s="47"/>
      <c r="L3043" s="47"/>
      <c r="M3043" s="47"/>
      <c r="N3043" s="47"/>
      <c r="O3043" s="47"/>
      <c r="P3043" s="47"/>
    </row>
    <row r="3044" spans="4:16">
      <c r="D3044" s="47"/>
      <c r="E3044" s="47"/>
      <c r="F3044" s="47"/>
      <c r="G3044" s="47"/>
      <c r="H3044" s="47"/>
      <c r="I3044" s="47"/>
      <c r="J3044" s="47"/>
      <c r="K3044" s="47"/>
      <c r="L3044" s="47"/>
      <c r="M3044" s="47"/>
      <c r="N3044" s="47"/>
      <c r="O3044" s="47"/>
      <c r="P3044" s="47"/>
    </row>
    <row r="3045" spans="4:16">
      <c r="D3045" s="47"/>
      <c r="E3045" s="47"/>
      <c r="F3045" s="47"/>
      <c r="G3045" s="47"/>
      <c r="H3045" s="47"/>
      <c r="I3045" s="47"/>
      <c r="J3045" s="47"/>
      <c r="K3045" s="47"/>
      <c r="L3045" s="47"/>
      <c r="M3045" s="47"/>
      <c r="N3045" s="47"/>
      <c r="O3045" s="47"/>
      <c r="P3045" s="47"/>
    </row>
    <row r="3046" spans="4:16">
      <c r="D3046" s="47"/>
      <c r="E3046" s="47"/>
      <c r="F3046" s="47"/>
      <c r="G3046" s="47"/>
      <c r="H3046" s="47"/>
      <c r="I3046" s="47"/>
      <c r="J3046" s="47"/>
      <c r="K3046" s="47"/>
      <c r="L3046" s="47"/>
      <c r="M3046" s="47"/>
      <c r="N3046" s="47"/>
      <c r="O3046" s="47"/>
      <c r="P3046" s="47"/>
    </row>
    <row r="3047" spans="4:16">
      <c r="D3047" s="47"/>
      <c r="E3047" s="47"/>
      <c r="F3047" s="47"/>
      <c r="G3047" s="47"/>
      <c r="H3047" s="47"/>
      <c r="I3047" s="47"/>
      <c r="J3047" s="47"/>
      <c r="K3047" s="47"/>
      <c r="L3047" s="47"/>
      <c r="M3047" s="47"/>
      <c r="N3047" s="47"/>
      <c r="O3047" s="47"/>
      <c r="P3047" s="47"/>
    </row>
    <row r="3048" spans="4:16">
      <c r="D3048" s="47"/>
      <c r="E3048" s="47"/>
      <c r="F3048" s="47"/>
      <c r="G3048" s="47"/>
      <c r="H3048" s="47"/>
      <c r="I3048" s="47"/>
      <c r="J3048" s="47"/>
      <c r="K3048" s="47"/>
      <c r="L3048" s="47"/>
      <c r="M3048" s="47"/>
      <c r="N3048" s="47"/>
      <c r="O3048" s="47"/>
      <c r="P3048" s="47"/>
    </row>
    <row r="3049" spans="4:16">
      <c r="D3049" s="47"/>
      <c r="E3049" s="47"/>
      <c r="F3049" s="47"/>
      <c r="G3049" s="47"/>
      <c r="H3049" s="47"/>
      <c r="I3049" s="47"/>
      <c r="J3049" s="47"/>
      <c r="K3049" s="47"/>
      <c r="L3049" s="47"/>
      <c r="M3049" s="47"/>
      <c r="N3049" s="47"/>
      <c r="O3049" s="47"/>
      <c r="P3049" s="47"/>
    </row>
    <row r="3050" spans="4:16">
      <c r="D3050" s="47"/>
      <c r="E3050" s="47"/>
      <c r="F3050" s="47"/>
      <c r="G3050" s="47"/>
      <c r="H3050" s="47"/>
      <c r="I3050" s="47"/>
      <c r="J3050" s="47"/>
      <c r="K3050" s="47"/>
      <c r="L3050" s="47"/>
      <c r="M3050" s="47"/>
      <c r="N3050" s="47"/>
      <c r="O3050" s="47"/>
      <c r="P3050" s="47"/>
    </row>
    <row r="3051" spans="4:16">
      <c r="D3051" s="47"/>
      <c r="E3051" s="47"/>
      <c r="F3051" s="47"/>
      <c r="G3051" s="47"/>
      <c r="H3051" s="47"/>
      <c r="I3051" s="47"/>
      <c r="J3051" s="47"/>
      <c r="K3051" s="47"/>
      <c r="L3051" s="47"/>
      <c r="M3051" s="47"/>
      <c r="N3051" s="47"/>
      <c r="O3051" s="47"/>
      <c r="P3051" s="47"/>
    </row>
    <row r="3052" spans="4:16">
      <c r="D3052" s="47"/>
      <c r="E3052" s="47"/>
      <c r="F3052" s="47"/>
      <c r="G3052" s="47"/>
      <c r="H3052" s="47"/>
      <c r="I3052" s="47"/>
      <c r="J3052" s="47"/>
      <c r="K3052" s="47"/>
      <c r="L3052" s="47"/>
      <c r="M3052" s="47"/>
      <c r="N3052" s="47"/>
      <c r="O3052" s="47"/>
      <c r="P3052" s="47"/>
    </row>
    <row r="3053" spans="4:16">
      <c r="D3053" s="47"/>
      <c r="E3053" s="47"/>
      <c r="F3053" s="47"/>
      <c r="G3053" s="47"/>
      <c r="H3053" s="47"/>
      <c r="I3053" s="47"/>
      <c r="J3053" s="47"/>
      <c r="K3053" s="47"/>
      <c r="L3053" s="47"/>
      <c r="M3053" s="47"/>
      <c r="N3053" s="47"/>
      <c r="O3053" s="47"/>
      <c r="P3053" s="47"/>
    </row>
    <row r="3054" spans="4:16">
      <c r="D3054" s="47"/>
      <c r="E3054" s="47"/>
      <c r="F3054" s="47"/>
      <c r="G3054" s="47"/>
      <c r="H3054" s="47"/>
      <c r="I3054" s="47"/>
      <c r="J3054" s="47"/>
      <c r="K3054" s="47"/>
      <c r="L3054" s="47"/>
      <c r="M3054" s="47"/>
      <c r="N3054" s="47"/>
      <c r="O3054" s="47"/>
      <c r="P3054" s="47"/>
    </row>
    <row r="3055" spans="4:16">
      <c r="D3055" s="47"/>
      <c r="E3055" s="47"/>
      <c r="F3055" s="47"/>
      <c r="G3055" s="47"/>
      <c r="H3055" s="47"/>
      <c r="I3055" s="47"/>
      <c r="J3055" s="47"/>
      <c r="K3055" s="47"/>
      <c r="L3055" s="47"/>
      <c r="M3055" s="47"/>
      <c r="N3055" s="47"/>
      <c r="O3055" s="47"/>
      <c r="P3055" s="47"/>
    </row>
    <row r="3056" spans="4:16">
      <c r="D3056" s="47"/>
      <c r="E3056" s="47"/>
      <c r="F3056" s="47"/>
      <c r="G3056" s="47"/>
      <c r="H3056" s="47"/>
      <c r="I3056" s="47"/>
      <c r="J3056" s="47"/>
      <c r="K3056" s="47"/>
      <c r="L3056" s="47"/>
      <c r="M3056" s="47"/>
      <c r="N3056" s="47"/>
      <c r="O3056" s="47"/>
      <c r="P3056" s="47"/>
    </row>
    <row r="3057" spans="4:16">
      <c r="D3057" s="47"/>
      <c r="E3057" s="47"/>
      <c r="F3057" s="47"/>
      <c r="G3057" s="47"/>
      <c r="H3057" s="47"/>
      <c r="I3057" s="47"/>
      <c r="J3057" s="47"/>
      <c r="K3057" s="47"/>
      <c r="L3057" s="47"/>
      <c r="M3057" s="47"/>
      <c r="N3057" s="47"/>
      <c r="O3057" s="47"/>
      <c r="P3057" s="47"/>
    </row>
    <row r="3058" spans="4:16">
      <c r="D3058" s="47"/>
      <c r="E3058" s="47"/>
      <c r="F3058" s="47"/>
      <c r="G3058" s="47"/>
      <c r="H3058" s="47"/>
      <c r="I3058" s="47"/>
      <c r="J3058" s="47"/>
      <c r="K3058" s="47"/>
      <c r="L3058" s="47"/>
      <c r="M3058" s="47"/>
      <c r="N3058" s="47"/>
      <c r="O3058" s="47"/>
      <c r="P3058" s="47"/>
    </row>
    <row r="3059" spans="4:16">
      <c r="D3059" s="47"/>
      <c r="E3059" s="47"/>
      <c r="F3059" s="47"/>
      <c r="G3059" s="47"/>
      <c r="H3059" s="47"/>
      <c r="I3059" s="47"/>
      <c r="J3059" s="47"/>
      <c r="K3059" s="47"/>
      <c r="L3059" s="47"/>
      <c r="M3059" s="47"/>
      <c r="N3059" s="47"/>
      <c r="O3059" s="47"/>
      <c r="P3059" s="47"/>
    </row>
    <row r="3060" spans="4:16">
      <c r="D3060" s="47"/>
      <c r="E3060" s="47"/>
      <c r="F3060" s="47"/>
      <c r="G3060" s="47"/>
      <c r="H3060" s="47"/>
      <c r="I3060" s="47"/>
      <c r="J3060" s="47"/>
      <c r="K3060" s="47"/>
      <c r="L3060" s="47"/>
      <c r="M3060" s="47"/>
      <c r="N3060" s="47"/>
      <c r="O3060" s="47"/>
      <c r="P3060" s="47"/>
    </row>
    <row r="3061" spans="4:16">
      <c r="D3061" s="47"/>
      <c r="E3061" s="47"/>
      <c r="F3061" s="47"/>
      <c r="G3061" s="47"/>
      <c r="H3061" s="47"/>
      <c r="I3061" s="47"/>
      <c r="J3061" s="47"/>
      <c r="K3061" s="47"/>
      <c r="L3061" s="47"/>
      <c r="M3061" s="47"/>
      <c r="N3061" s="47"/>
      <c r="O3061" s="47"/>
      <c r="P3061" s="47"/>
    </row>
    <row r="3062" spans="4:16">
      <c r="D3062" s="47"/>
      <c r="E3062" s="47"/>
      <c r="F3062" s="47"/>
      <c r="G3062" s="47"/>
      <c r="H3062" s="47"/>
      <c r="I3062" s="47"/>
      <c r="J3062" s="47"/>
      <c r="K3062" s="47"/>
      <c r="L3062" s="47"/>
      <c r="M3062" s="47"/>
      <c r="N3062" s="47"/>
      <c r="O3062" s="47"/>
      <c r="P3062" s="47"/>
    </row>
    <row r="3063" spans="4:16">
      <c r="D3063" s="47"/>
      <c r="E3063" s="47"/>
      <c r="F3063" s="47"/>
      <c r="G3063" s="47"/>
      <c r="H3063" s="47"/>
      <c r="I3063" s="47"/>
      <c r="J3063" s="47"/>
      <c r="K3063" s="47"/>
      <c r="L3063" s="47"/>
      <c r="M3063" s="47"/>
      <c r="N3063" s="47"/>
      <c r="O3063" s="47"/>
      <c r="P3063" s="47"/>
    </row>
    <row r="3064" spans="4:16">
      <c r="D3064" s="47"/>
      <c r="E3064" s="47"/>
      <c r="F3064" s="47"/>
      <c r="G3064" s="47"/>
      <c r="H3064" s="47"/>
      <c r="I3064" s="47"/>
      <c r="J3064" s="47"/>
      <c r="K3064" s="47"/>
      <c r="L3064" s="47"/>
      <c r="M3064" s="47"/>
      <c r="N3064" s="47"/>
      <c r="O3064" s="47"/>
      <c r="P3064" s="47"/>
    </row>
    <row r="3065" spans="4:16">
      <c r="D3065" s="47"/>
      <c r="E3065" s="47"/>
      <c r="F3065" s="47"/>
      <c r="G3065" s="47"/>
      <c r="H3065" s="47"/>
      <c r="I3065" s="47"/>
      <c r="J3065" s="47"/>
      <c r="K3065" s="47"/>
      <c r="L3065" s="47"/>
      <c r="M3065" s="47"/>
      <c r="N3065" s="47"/>
      <c r="O3065" s="47"/>
      <c r="P3065" s="47"/>
    </row>
    <row r="3066" spans="4:16">
      <c r="D3066" s="47"/>
      <c r="E3066" s="47"/>
      <c r="F3066" s="47"/>
      <c r="G3066" s="47"/>
      <c r="H3066" s="47"/>
      <c r="I3066" s="47"/>
      <c r="J3066" s="47"/>
      <c r="K3066" s="47"/>
      <c r="L3066" s="47"/>
      <c r="M3066" s="47"/>
      <c r="N3066" s="47"/>
      <c r="O3066" s="47"/>
      <c r="P3066" s="47"/>
    </row>
    <row r="3067" spans="4:16">
      <c r="D3067" s="47"/>
      <c r="E3067" s="47"/>
      <c r="F3067" s="47"/>
      <c r="G3067" s="47"/>
      <c r="H3067" s="47"/>
      <c r="I3067" s="47"/>
      <c r="J3067" s="47"/>
      <c r="K3067" s="47"/>
      <c r="L3067" s="47"/>
      <c r="M3067" s="47"/>
      <c r="N3067" s="47"/>
      <c r="O3067" s="47"/>
      <c r="P3067" s="47"/>
    </row>
    <row r="3068" spans="4:16">
      <c r="D3068" s="47"/>
      <c r="E3068" s="47"/>
      <c r="F3068" s="47"/>
      <c r="G3068" s="47"/>
      <c r="H3068" s="47"/>
      <c r="I3068" s="47"/>
      <c r="J3068" s="47"/>
      <c r="K3068" s="47"/>
      <c r="L3068" s="47"/>
      <c r="M3068" s="47"/>
      <c r="N3068" s="47"/>
      <c r="O3068" s="47"/>
      <c r="P3068" s="47"/>
    </row>
    <row r="3069" spans="4:16">
      <c r="D3069" s="47"/>
      <c r="E3069" s="47"/>
      <c r="F3069" s="47"/>
      <c r="G3069" s="47"/>
      <c r="H3069" s="47"/>
      <c r="I3069" s="47"/>
      <c r="J3069" s="47"/>
      <c r="K3069" s="47"/>
      <c r="L3069" s="47"/>
      <c r="M3069" s="47"/>
      <c r="N3069" s="47"/>
      <c r="O3069" s="47"/>
      <c r="P3069" s="47"/>
    </row>
    <row r="3070" spans="4:16">
      <c r="D3070" s="47"/>
      <c r="E3070" s="47"/>
      <c r="F3070" s="47"/>
      <c r="G3070" s="47"/>
      <c r="H3070" s="47"/>
      <c r="I3070" s="47"/>
      <c r="J3070" s="47"/>
      <c r="K3070" s="47"/>
      <c r="L3070" s="47"/>
      <c r="M3070" s="47"/>
      <c r="N3070" s="47"/>
      <c r="O3070" s="47"/>
      <c r="P3070" s="47"/>
    </row>
    <row r="3071" spans="4:16">
      <c r="D3071" s="47"/>
      <c r="E3071" s="47"/>
      <c r="F3071" s="47"/>
      <c r="G3071" s="47"/>
      <c r="H3071" s="47"/>
      <c r="I3071" s="47"/>
      <c r="J3071" s="47"/>
      <c r="K3071" s="47"/>
      <c r="L3071" s="47"/>
      <c r="M3071" s="47"/>
      <c r="N3071" s="47"/>
      <c r="O3071" s="47"/>
      <c r="P3071" s="47"/>
    </row>
    <row r="3072" spans="4:16">
      <c r="D3072" s="47"/>
      <c r="E3072" s="47"/>
      <c r="F3072" s="47"/>
      <c r="G3072" s="47"/>
      <c r="H3072" s="47"/>
      <c r="I3072" s="47"/>
      <c r="J3072" s="47"/>
      <c r="K3072" s="47"/>
      <c r="L3072" s="47"/>
      <c r="M3072" s="47"/>
      <c r="N3072" s="47"/>
      <c r="O3072" s="47"/>
      <c r="P3072" s="47"/>
    </row>
    <row r="3073" spans="4:16">
      <c r="D3073" s="47"/>
      <c r="E3073" s="47"/>
      <c r="F3073" s="47"/>
      <c r="G3073" s="47"/>
      <c r="H3073" s="47"/>
      <c r="I3073" s="47"/>
      <c r="J3073" s="47"/>
      <c r="K3073" s="47"/>
      <c r="L3073" s="47"/>
      <c r="M3073" s="47"/>
      <c r="N3073" s="47"/>
      <c r="O3073" s="47"/>
      <c r="P3073" s="47"/>
    </row>
    <row r="3074" spans="4:16">
      <c r="D3074" s="47"/>
      <c r="E3074" s="47"/>
      <c r="F3074" s="47"/>
      <c r="G3074" s="47"/>
      <c r="H3074" s="47"/>
      <c r="I3074" s="47"/>
      <c r="J3074" s="47"/>
      <c r="K3074" s="47"/>
      <c r="L3074" s="47"/>
      <c r="M3074" s="47"/>
      <c r="N3074" s="47"/>
      <c r="O3074" s="47"/>
      <c r="P3074" s="47"/>
    </row>
    <row r="3075" spans="4:16">
      <c r="D3075" s="47"/>
      <c r="E3075" s="47"/>
      <c r="F3075" s="47"/>
      <c r="G3075" s="47"/>
      <c r="H3075" s="47"/>
      <c r="I3075" s="47"/>
      <c r="J3075" s="47"/>
      <c r="K3075" s="47"/>
      <c r="L3075" s="47"/>
      <c r="M3075" s="47"/>
      <c r="N3075" s="47"/>
      <c r="O3075" s="47"/>
      <c r="P3075" s="47"/>
    </row>
    <row r="3076" spans="4:16">
      <c r="D3076" s="47"/>
      <c r="E3076" s="47"/>
      <c r="F3076" s="47"/>
      <c r="G3076" s="47"/>
      <c r="H3076" s="47"/>
      <c r="I3076" s="47"/>
      <c r="J3076" s="47"/>
      <c r="K3076" s="47"/>
      <c r="L3076" s="47"/>
      <c r="M3076" s="47"/>
      <c r="N3076" s="47"/>
      <c r="O3076" s="47"/>
      <c r="P3076" s="47"/>
    </row>
    <row r="3077" spans="4:16">
      <c r="D3077" s="47"/>
      <c r="E3077" s="47"/>
      <c r="F3077" s="47"/>
      <c r="G3077" s="47"/>
      <c r="H3077" s="47"/>
      <c r="I3077" s="47"/>
      <c r="J3077" s="47"/>
      <c r="K3077" s="47"/>
      <c r="L3077" s="47"/>
      <c r="M3077" s="47"/>
      <c r="N3077" s="47"/>
      <c r="O3077" s="47"/>
      <c r="P3077" s="47"/>
    </row>
    <row r="3078" spans="4:16">
      <c r="D3078" s="47"/>
      <c r="E3078" s="47"/>
      <c r="F3078" s="47"/>
      <c r="G3078" s="47"/>
      <c r="H3078" s="47"/>
      <c r="I3078" s="47"/>
      <c r="J3078" s="47"/>
      <c r="K3078" s="47"/>
      <c r="L3078" s="47"/>
      <c r="M3078" s="47"/>
      <c r="N3078" s="47"/>
      <c r="O3078" s="47"/>
      <c r="P3078" s="47"/>
    </row>
    <row r="3079" spans="4:16">
      <c r="D3079" s="47"/>
      <c r="E3079" s="47"/>
      <c r="F3079" s="47"/>
      <c r="G3079" s="47"/>
      <c r="H3079" s="47"/>
      <c r="I3079" s="47"/>
      <c r="J3079" s="47"/>
      <c r="K3079" s="47"/>
      <c r="L3079" s="47"/>
      <c r="M3079" s="47"/>
      <c r="N3079" s="47"/>
      <c r="O3079" s="47"/>
      <c r="P3079" s="47"/>
    </row>
    <row r="3080" spans="4:16">
      <c r="D3080" s="47"/>
      <c r="E3080" s="47"/>
      <c r="F3080" s="47"/>
      <c r="G3080" s="47"/>
      <c r="H3080" s="47"/>
      <c r="I3080" s="47"/>
      <c r="J3080" s="47"/>
      <c r="K3080" s="47"/>
      <c r="L3080" s="47"/>
      <c r="M3080" s="47"/>
      <c r="N3080" s="47"/>
      <c r="O3080" s="47"/>
      <c r="P3080" s="47"/>
    </row>
    <row r="3081" spans="4:16">
      <c r="D3081" s="47"/>
      <c r="E3081" s="47"/>
      <c r="F3081" s="47"/>
      <c r="G3081" s="47"/>
      <c r="H3081" s="47"/>
      <c r="I3081" s="47"/>
      <c r="J3081" s="47"/>
      <c r="K3081" s="47"/>
      <c r="L3081" s="47"/>
      <c r="M3081" s="47"/>
      <c r="N3081" s="47"/>
      <c r="O3081" s="47"/>
      <c r="P3081" s="47"/>
    </row>
    <row r="3082" spans="4:16">
      <c r="D3082" s="47"/>
      <c r="E3082" s="47"/>
      <c r="F3082" s="47"/>
      <c r="G3082" s="47"/>
      <c r="H3082" s="47"/>
      <c r="I3082" s="47"/>
      <c r="J3082" s="47"/>
      <c r="K3082" s="47"/>
      <c r="L3082" s="47"/>
      <c r="M3082" s="47"/>
      <c r="N3082" s="47"/>
      <c r="O3082" s="47"/>
      <c r="P3082" s="47"/>
    </row>
    <row r="3083" spans="4:16">
      <c r="D3083" s="47"/>
      <c r="E3083" s="47"/>
      <c r="F3083" s="47"/>
      <c r="G3083" s="47"/>
      <c r="H3083" s="47"/>
      <c r="I3083" s="47"/>
      <c r="J3083" s="47"/>
      <c r="K3083" s="47"/>
      <c r="L3083" s="47"/>
      <c r="M3083" s="47"/>
      <c r="N3083" s="47"/>
      <c r="O3083" s="47"/>
      <c r="P3083" s="47"/>
    </row>
    <row r="3084" spans="4:16">
      <c r="D3084" s="47"/>
      <c r="E3084" s="47"/>
      <c r="F3084" s="47"/>
      <c r="G3084" s="47"/>
      <c r="H3084" s="47"/>
      <c r="I3084" s="47"/>
      <c r="J3084" s="47"/>
      <c r="K3084" s="47"/>
      <c r="L3084" s="47"/>
      <c r="M3084" s="47"/>
      <c r="N3084" s="47"/>
      <c r="O3084" s="47"/>
      <c r="P3084" s="47"/>
    </row>
    <row r="3085" spans="4:16">
      <c r="D3085" s="47"/>
      <c r="E3085" s="47"/>
      <c r="F3085" s="47"/>
      <c r="G3085" s="47"/>
      <c r="H3085" s="47"/>
      <c r="I3085" s="47"/>
      <c r="J3085" s="47"/>
      <c r="K3085" s="47"/>
      <c r="L3085" s="47"/>
      <c r="M3085" s="47"/>
      <c r="N3085" s="47"/>
      <c r="O3085" s="47"/>
      <c r="P3085" s="47"/>
    </row>
    <row r="3086" spans="4:16">
      <c r="D3086" s="47"/>
      <c r="E3086" s="47"/>
      <c r="F3086" s="47"/>
      <c r="G3086" s="47"/>
      <c r="H3086" s="47"/>
      <c r="I3086" s="47"/>
      <c r="J3086" s="47"/>
      <c r="K3086" s="47"/>
      <c r="L3086" s="47"/>
      <c r="M3086" s="47"/>
      <c r="N3086" s="47"/>
      <c r="O3086" s="47"/>
      <c r="P3086" s="47"/>
    </row>
    <row r="3087" spans="4:16">
      <c r="D3087" s="47"/>
      <c r="E3087" s="47"/>
      <c r="F3087" s="47"/>
      <c r="G3087" s="47"/>
      <c r="H3087" s="47"/>
      <c r="I3087" s="47"/>
      <c r="J3087" s="47"/>
      <c r="K3087" s="47"/>
      <c r="L3087" s="47"/>
      <c r="M3087" s="47"/>
      <c r="N3087" s="47"/>
      <c r="O3087" s="47"/>
      <c r="P3087" s="47"/>
    </row>
    <row r="3088" spans="4:16">
      <c r="D3088" s="47"/>
      <c r="E3088" s="47"/>
      <c r="F3088" s="47"/>
      <c r="G3088" s="47"/>
      <c r="H3088" s="47"/>
      <c r="I3088" s="47"/>
      <c r="J3088" s="47"/>
      <c r="K3088" s="47"/>
      <c r="L3088" s="47"/>
      <c r="M3088" s="47"/>
      <c r="N3088" s="47"/>
      <c r="O3088" s="47"/>
      <c r="P3088" s="47"/>
    </row>
    <row r="3089" spans="4:16">
      <c r="D3089" s="47"/>
      <c r="E3089" s="47"/>
      <c r="F3089" s="47"/>
      <c r="G3089" s="47"/>
      <c r="H3089" s="47"/>
      <c r="I3089" s="47"/>
      <c r="J3089" s="47"/>
      <c r="K3089" s="47"/>
      <c r="L3089" s="47"/>
      <c r="M3089" s="47"/>
      <c r="N3089" s="47"/>
      <c r="O3089" s="47"/>
      <c r="P3089" s="47"/>
    </row>
    <row r="3090" spans="4:16">
      <c r="D3090" s="47"/>
      <c r="E3090" s="47"/>
      <c r="F3090" s="47"/>
      <c r="G3090" s="47"/>
      <c r="H3090" s="47"/>
      <c r="I3090" s="47"/>
      <c r="J3090" s="47"/>
      <c r="K3090" s="47"/>
      <c r="L3090" s="47"/>
      <c r="M3090" s="47"/>
      <c r="N3090" s="47"/>
      <c r="O3090" s="47"/>
      <c r="P3090" s="47"/>
    </row>
    <row r="3091" spans="4:16">
      <c r="D3091" s="47"/>
      <c r="E3091" s="47"/>
      <c r="F3091" s="47"/>
      <c r="G3091" s="47"/>
      <c r="H3091" s="47"/>
      <c r="I3091" s="47"/>
      <c r="J3091" s="47"/>
      <c r="K3091" s="47"/>
      <c r="L3091" s="47"/>
      <c r="M3091" s="47"/>
      <c r="N3091" s="47"/>
      <c r="O3091" s="47"/>
      <c r="P3091" s="47"/>
    </row>
    <row r="3092" spans="4:16">
      <c r="D3092" s="47"/>
      <c r="E3092" s="47"/>
      <c r="F3092" s="47"/>
      <c r="G3092" s="47"/>
      <c r="H3092" s="47"/>
      <c r="I3092" s="47"/>
      <c r="J3092" s="47"/>
      <c r="K3092" s="47"/>
      <c r="L3092" s="47"/>
      <c r="M3092" s="47"/>
      <c r="N3092" s="47"/>
      <c r="O3092" s="47"/>
      <c r="P3092" s="47"/>
    </row>
    <row r="3093" spans="4:16">
      <c r="D3093" s="47"/>
      <c r="E3093" s="47"/>
      <c r="F3093" s="47"/>
      <c r="G3093" s="47"/>
      <c r="H3093" s="47"/>
      <c r="I3093" s="47"/>
      <c r="J3093" s="47"/>
      <c r="K3093" s="47"/>
      <c r="L3093" s="47"/>
      <c r="M3093" s="47"/>
      <c r="N3093" s="47"/>
      <c r="O3093" s="47"/>
      <c r="P3093" s="47"/>
    </row>
    <row r="3094" spans="4:16">
      <c r="D3094" s="47"/>
      <c r="E3094" s="47"/>
      <c r="F3094" s="47"/>
      <c r="G3094" s="47"/>
      <c r="H3094" s="47"/>
      <c r="I3094" s="47"/>
      <c r="J3094" s="47"/>
      <c r="K3094" s="47"/>
      <c r="L3094" s="47"/>
      <c r="M3094" s="47"/>
      <c r="N3094" s="47"/>
      <c r="O3094" s="47"/>
      <c r="P3094" s="47"/>
    </row>
    <row r="3095" spans="4:16">
      <c r="D3095" s="47"/>
      <c r="E3095" s="47"/>
      <c r="F3095" s="47"/>
      <c r="G3095" s="47"/>
      <c r="H3095" s="47"/>
      <c r="I3095" s="47"/>
      <c r="J3095" s="47"/>
      <c r="K3095" s="47"/>
      <c r="L3095" s="47"/>
      <c r="M3095" s="47"/>
      <c r="N3095" s="47"/>
      <c r="O3095" s="47"/>
      <c r="P3095" s="47"/>
    </row>
    <row r="3096" spans="4:16">
      <c r="D3096" s="47"/>
      <c r="E3096" s="47"/>
      <c r="F3096" s="47"/>
      <c r="G3096" s="47"/>
      <c r="H3096" s="47"/>
      <c r="I3096" s="47"/>
      <c r="J3096" s="47"/>
      <c r="K3096" s="47"/>
      <c r="L3096" s="47"/>
      <c r="M3096" s="47"/>
      <c r="N3096" s="47"/>
      <c r="O3096" s="47"/>
      <c r="P3096" s="47"/>
    </row>
    <row r="3097" spans="4:16">
      <c r="D3097" s="47"/>
      <c r="E3097" s="47"/>
      <c r="F3097" s="47"/>
      <c r="G3097" s="47"/>
      <c r="H3097" s="47"/>
      <c r="I3097" s="47"/>
      <c r="J3097" s="47"/>
      <c r="K3097" s="47"/>
      <c r="L3097" s="47"/>
      <c r="M3097" s="47"/>
      <c r="N3097" s="47"/>
      <c r="O3097" s="47"/>
      <c r="P3097" s="47"/>
    </row>
    <row r="3098" spans="4:16">
      <c r="D3098" s="47"/>
      <c r="E3098" s="47"/>
      <c r="F3098" s="47"/>
      <c r="G3098" s="47"/>
      <c r="H3098" s="47"/>
      <c r="I3098" s="47"/>
      <c r="J3098" s="47"/>
      <c r="K3098" s="47"/>
      <c r="L3098" s="47"/>
      <c r="M3098" s="47"/>
      <c r="N3098" s="47"/>
      <c r="O3098" s="47"/>
      <c r="P3098" s="47"/>
    </row>
    <row r="3099" spans="4:16">
      <c r="D3099" s="47"/>
      <c r="E3099" s="47"/>
      <c r="F3099" s="47"/>
      <c r="G3099" s="47"/>
      <c r="H3099" s="47"/>
      <c r="I3099" s="47"/>
      <c r="J3099" s="47"/>
      <c r="K3099" s="47"/>
      <c r="L3099" s="47"/>
      <c r="M3099" s="47"/>
      <c r="N3099" s="47"/>
      <c r="O3099" s="47"/>
      <c r="P3099" s="47"/>
    </row>
    <row r="3100" spans="4:16">
      <c r="D3100" s="47"/>
      <c r="E3100" s="47"/>
      <c r="F3100" s="47"/>
      <c r="G3100" s="47"/>
      <c r="H3100" s="47"/>
      <c r="I3100" s="47"/>
      <c r="J3100" s="47"/>
      <c r="K3100" s="47"/>
      <c r="L3100" s="47"/>
      <c r="M3100" s="47"/>
      <c r="N3100" s="47"/>
      <c r="O3100" s="47"/>
      <c r="P3100" s="47"/>
    </row>
    <row r="3101" spans="4:16">
      <c r="D3101" s="47"/>
      <c r="E3101" s="47"/>
      <c r="F3101" s="47"/>
      <c r="G3101" s="47"/>
      <c r="H3101" s="47"/>
      <c r="I3101" s="47"/>
      <c r="J3101" s="47"/>
      <c r="K3101" s="47"/>
      <c r="L3101" s="47"/>
      <c r="M3101" s="47"/>
      <c r="N3101" s="47"/>
      <c r="O3101" s="47"/>
      <c r="P3101" s="47"/>
    </row>
    <row r="3102" spans="4:16">
      <c r="D3102" s="47"/>
      <c r="E3102" s="47"/>
      <c r="F3102" s="47"/>
      <c r="G3102" s="47"/>
      <c r="H3102" s="47"/>
      <c r="I3102" s="47"/>
      <c r="J3102" s="47"/>
      <c r="K3102" s="47"/>
      <c r="L3102" s="47"/>
      <c r="M3102" s="47"/>
      <c r="N3102" s="47"/>
      <c r="O3102" s="47"/>
      <c r="P3102" s="47"/>
    </row>
    <row r="3103" spans="4:16">
      <c r="D3103" s="47"/>
      <c r="E3103" s="47"/>
      <c r="F3103" s="47"/>
      <c r="G3103" s="47"/>
      <c r="H3103" s="47"/>
      <c r="I3103" s="47"/>
      <c r="J3103" s="47"/>
      <c r="K3103" s="47"/>
      <c r="L3103" s="47"/>
      <c r="M3103" s="47"/>
      <c r="N3103" s="47"/>
      <c r="O3103" s="47"/>
      <c r="P3103" s="47"/>
    </row>
    <row r="3104" spans="4:16">
      <c r="D3104" s="47"/>
      <c r="E3104" s="47"/>
      <c r="F3104" s="47"/>
      <c r="G3104" s="47"/>
      <c r="H3104" s="47"/>
      <c r="I3104" s="47"/>
      <c r="J3104" s="47"/>
      <c r="K3104" s="47"/>
      <c r="L3104" s="47"/>
      <c r="M3104" s="47"/>
      <c r="N3104" s="47"/>
      <c r="O3104" s="47"/>
      <c r="P3104" s="47"/>
    </row>
    <row r="3105" spans="4:16">
      <c r="D3105" s="47"/>
      <c r="E3105" s="47"/>
      <c r="F3105" s="47"/>
      <c r="G3105" s="47"/>
      <c r="H3105" s="47"/>
      <c r="I3105" s="47"/>
      <c r="J3105" s="47"/>
      <c r="K3105" s="47"/>
      <c r="L3105" s="47"/>
      <c r="M3105" s="47"/>
      <c r="N3105" s="47"/>
      <c r="O3105" s="47"/>
      <c r="P3105" s="47"/>
    </row>
    <row r="3106" spans="4:16">
      <c r="D3106" s="47"/>
      <c r="E3106" s="47"/>
      <c r="F3106" s="47"/>
      <c r="G3106" s="47"/>
      <c r="H3106" s="47"/>
      <c r="I3106" s="47"/>
      <c r="J3106" s="47"/>
      <c r="K3106" s="47"/>
      <c r="L3106" s="47"/>
      <c r="M3106" s="47"/>
      <c r="N3106" s="47"/>
      <c r="O3106" s="47"/>
      <c r="P3106" s="47"/>
    </row>
    <row r="3107" spans="4:16">
      <c r="D3107" s="47"/>
      <c r="E3107" s="47"/>
      <c r="F3107" s="47"/>
      <c r="G3107" s="47"/>
      <c r="H3107" s="47"/>
      <c r="I3107" s="47"/>
      <c r="J3107" s="47"/>
      <c r="K3107" s="47"/>
      <c r="L3107" s="47"/>
      <c r="M3107" s="47"/>
      <c r="N3107" s="47"/>
      <c r="O3107" s="47"/>
      <c r="P3107" s="47"/>
    </row>
    <row r="3108" spans="4:16">
      <c r="D3108" s="47"/>
      <c r="E3108" s="47"/>
      <c r="F3108" s="47"/>
      <c r="G3108" s="47"/>
      <c r="H3108" s="47"/>
      <c r="I3108" s="47"/>
      <c r="J3108" s="47"/>
      <c r="K3108" s="47"/>
      <c r="L3108" s="47"/>
      <c r="M3108" s="47"/>
      <c r="N3108" s="47"/>
      <c r="O3108" s="47"/>
      <c r="P3108" s="47"/>
    </row>
    <row r="3109" spans="4:16">
      <c r="D3109" s="47"/>
      <c r="E3109" s="47"/>
      <c r="F3109" s="47"/>
      <c r="G3109" s="47"/>
      <c r="H3109" s="47"/>
      <c r="I3109" s="47"/>
      <c r="J3109" s="47"/>
      <c r="K3109" s="47"/>
      <c r="L3109" s="47"/>
      <c r="M3109" s="47"/>
      <c r="N3109" s="47"/>
      <c r="O3109" s="47"/>
      <c r="P3109" s="47"/>
    </row>
    <row r="3110" spans="4:16">
      <c r="D3110" s="47"/>
      <c r="E3110" s="47"/>
      <c r="F3110" s="47"/>
      <c r="G3110" s="47"/>
      <c r="H3110" s="47"/>
      <c r="I3110" s="47"/>
      <c r="J3110" s="47"/>
      <c r="K3110" s="47"/>
      <c r="L3110" s="47"/>
      <c r="M3110" s="47"/>
      <c r="N3110" s="47"/>
      <c r="O3110" s="47"/>
      <c r="P3110" s="47"/>
    </row>
    <row r="3111" spans="4:16">
      <c r="D3111" s="47"/>
      <c r="E3111" s="47"/>
      <c r="F3111" s="47"/>
      <c r="G3111" s="47"/>
      <c r="H3111" s="47"/>
      <c r="I3111" s="47"/>
      <c r="J3111" s="47"/>
      <c r="K3111" s="47"/>
      <c r="L3111" s="47"/>
      <c r="M3111" s="47"/>
      <c r="N3111" s="47"/>
      <c r="O3111" s="47"/>
      <c r="P3111" s="47"/>
    </row>
    <row r="3112" spans="4:16">
      <c r="D3112" s="47"/>
      <c r="E3112" s="47"/>
      <c r="F3112" s="47"/>
      <c r="G3112" s="47"/>
      <c r="H3112" s="47"/>
      <c r="I3112" s="47"/>
      <c r="J3112" s="47"/>
      <c r="K3112" s="47"/>
      <c r="L3112" s="47"/>
      <c r="M3112" s="47"/>
      <c r="N3112" s="47"/>
      <c r="O3112" s="47"/>
      <c r="P3112" s="47"/>
    </row>
    <row r="3113" spans="4:16">
      <c r="D3113" s="47"/>
      <c r="E3113" s="47"/>
      <c r="F3113" s="47"/>
      <c r="G3113" s="47"/>
      <c r="H3113" s="47"/>
      <c r="I3113" s="47"/>
      <c r="J3113" s="47"/>
      <c r="K3113" s="47"/>
      <c r="L3113" s="47"/>
      <c r="M3113" s="47"/>
      <c r="N3113" s="47"/>
      <c r="O3113" s="47"/>
      <c r="P3113" s="47"/>
    </row>
    <row r="3114" spans="4:16">
      <c r="D3114" s="47"/>
      <c r="E3114" s="47"/>
      <c r="F3114" s="47"/>
      <c r="G3114" s="47"/>
      <c r="H3114" s="47"/>
      <c r="I3114" s="47"/>
      <c r="J3114" s="47"/>
      <c r="K3114" s="47"/>
      <c r="L3114" s="47"/>
      <c r="M3114" s="47"/>
      <c r="N3114" s="47"/>
      <c r="O3114" s="47"/>
      <c r="P3114" s="47"/>
    </row>
    <row r="3115" spans="4:16">
      <c r="D3115" s="47"/>
      <c r="E3115" s="47"/>
      <c r="F3115" s="47"/>
      <c r="G3115" s="47"/>
      <c r="H3115" s="47"/>
      <c r="I3115" s="47"/>
      <c r="J3115" s="47"/>
      <c r="K3115" s="47"/>
      <c r="L3115" s="47"/>
      <c r="M3115" s="47"/>
      <c r="N3115" s="47"/>
      <c r="O3115" s="47"/>
      <c r="P3115" s="47"/>
    </row>
    <row r="3116" spans="4:16">
      <c r="D3116" s="47"/>
      <c r="E3116" s="47"/>
      <c r="F3116" s="47"/>
      <c r="G3116" s="47"/>
      <c r="H3116" s="47"/>
      <c r="I3116" s="47"/>
      <c r="J3116" s="47"/>
      <c r="K3116" s="47"/>
      <c r="L3116" s="47"/>
      <c r="M3116" s="47"/>
      <c r="N3116" s="47"/>
      <c r="O3116" s="47"/>
      <c r="P3116" s="47"/>
    </row>
    <row r="3117" spans="4:16">
      <c r="D3117" s="47"/>
      <c r="E3117" s="47"/>
      <c r="F3117" s="47"/>
      <c r="G3117" s="47"/>
      <c r="H3117" s="47"/>
      <c r="I3117" s="47"/>
      <c r="J3117" s="47"/>
      <c r="K3117" s="47"/>
      <c r="L3117" s="47"/>
      <c r="M3117" s="47"/>
      <c r="N3117" s="47"/>
      <c r="O3117" s="47"/>
      <c r="P3117" s="47"/>
    </row>
    <row r="3118" spans="4:16">
      <c r="D3118" s="47"/>
      <c r="E3118" s="47"/>
      <c r="F3118" s="47"/>
      <c r="G3118" s="47"/>
      <c r="H3118" s="47"/>
      <c r="I3118" s="47"/>
      <c r="J3118" s="47"/>
      <c r="K3118" s="47"/>
      <c r="L3118" s="47"/>
      <c r="M3118" s="47"/>
      <c r="N3118" s="47"/>
      <c r="O3118" s="47"/>
      <c r="P3118" s="47"/>
    </row>
    <row r="3119" spans="4:16">
      <c r="D3119" s="47"/>
      <c r="E3119" s="47"/>
      <c r="F3119" s="47"/>
      <c r="G3119" s="47"/>
      <c r="H3119" s="47"/>
      <c r="I3119" s="47"/>
      <c r="J3119" s="47"/>
      <c r="K3119" s="47"/>
      <c r="L3119" s="47"/>
      <c r="M3119" s="47"/>
      <c r="N3119" s="47"/>
      <c r="O3119" s="47"/>
      <c r="P3119" s="47"/>
    </row>
    <row r="3120" spans="4:16">
      <c r="D3120" s="47"/>
      <c r="E3120" s="47"/>
      <c r="F3120" s="47"/>
      <c r="G3120" s="47"/>
      <c r="H3120" s="47"/>
      <c r="I3120" s="47"/>
      <c r="J3120" s="47"/>
      <c r="K3120" s="47"/>
      <c r="L3120" s="47"/>
      <c r="M3120" s="47"/>
      <c r="N3120" s="47"/>
      <c r="O3120" s="47"/>
      <c r="P3120" s="47"/>
    </row>
    <row r="3121" spans="4:16">
      <c r="D3121" s="47"/>
      <c r="E3121" s="47"/>
      <c r="F3121" s="47"/>
      <c r="G3121" s="47"/>
      <c r="H3121" s="47"/>
      <c r="I3121" s="47"/>
      <c r="J3121" s="47"/>
      <c r="K3121" s="47"/>
      <c r="L3121" s="47"/>
      <c r="M3121" s="47"/>
      <c r="N3121" s="47"/>
      <c r="O3121" s="47"/>
      <c r="P3121" s="47"/>
    </row>
    <row r="3122" spans="4:16">
      <c r="D3122" s="47"/>
      <c r="E3122" s="47"/>
      <c r="F3122" s="47"/>
      <c r="G3122" s="47"/>
      <c r="H3122" s="47"/>
      <c r="I3122" s="47"/>
      <c r="J3122" s="47"/>
      <c r="K3122" s="47"/>
      <c r="L3122" s="47"/>
      <c r="M3122" s="47"/>
      <c r="N3122" s="47"/>
      <c r="O3122" s="47"/>
      <c r="P3122" s="47"/>
    </row>
    <row r="3123" spans="4:16">
      <c r="D3123" s="47"/>
      <c r="E3123" s="47"/>
      <c r="F3123" s="47"/>
      <c r="G3123" s="47"/>
      <c r="H3123" s="47"/>
      <c r="I3123" s="47"/>
      <c r="J3123" s="47"/>
      <c r="K3123" s="47"/>
      <c r="L3123" s="47"/>
      <c r="M3123" s="47"/>
      <c r="N3123" s="47"/>
      <c r="O3123" s="47"/>
      <c r="P3123" s="47"/>
    </row>
    <row r="3124" spans="4:16">
      <c r="D3124" s="47"/>
      <c r="E3124" s="47"/>
      <c r="F3124" s="47"/>
      <c r="G3124" s="47"/>
      <c r="H3124" s="47"/>
      <c r="I3124" s="47"/>
      <c r="J3124" s="47"/>
      <c r="K3124" s="47"/>
      <c r="L3124" s="47"/>
      <c r="M3124" s="47"/>
      <c r="N3124" s="47"/>
      <c r="O3124" s="47"/>
      <c r="P3124" s="47"/>
    </row>
    <row r="3125" spans="4:16">
      <c r="D3125" s="47"/>
      <c r="E3125" s="47"/>
      <c r="F3125" s="47"/>
      <c r="G3125" s="47"/>
      <c r="H3125" s="47"/>
      <c r="I3125" s="47"/>
      <c r="J3125" s="47"/>
      <c r="K3125" s="47"/>
      <c r="L3125" s="47"/>
      <c r="M3125" s="47"/>
      <c r="N3125" s="47"/>
      <c r="O3125" s="47"/>
      <c r="P3125" s="47"/>
    </row>
    <row r="3126" spans="4:16">
      <c r="D3126" s="47"/>
      <c r="E3126" s="47"/>
      <c r="F3126" s="47"/>
      <c r="G3126" s="47"/>
      <c r="H3126" s="47"/>
      <c r="I3126" s="47"/>
      <c r="J3126" s="47"/>
      <c r="K3126" s="47"/>
      <c r="L3126" s="47"/>
      <c r="M3126" s="47"/>
      <c r="N3126" s="47"/>
      <c r="O3126" s="47"/>
      <c r="P3126" s="47"/>
    </row>
    <row r="3127" spans="4:16">
      <c r="D3127" s="47"/>
      <c r="E3127" s="47"/>
      <c r="F3127" s="47"/>
      <c r="G3127" s="47"/>
      <c r="H3127" s="47"/>
      <c r="I3127" s="47"/>
      <c r="J3127" s="47"/>
      <c r="K3127" s="47"/>
      <c r="L3127" s="47"/>
      <c r="M3127" s="47"/>
      <c r="N3127" s="47"/>
      <c r="O3127" s="47"/>
      <c r="P3127" s="47"/>
    </row>
    <row r="3128" spans="4:16">
      <c r="D3128" s="47"/>
      <c r="E3128" s="47"/>
      <c r="F3128" s="47"/>
      <c r="G3128" s="47"/>
      <c r="H3128" s="47"/>
      <c r="I3128" s="47"/>
      <c r="J3128" s="47"/>
      <c r="K3128" s="47"/>
      <c r="L3128" s="47"/>
      <c r="M3128" s="47"/>
      <c r="N3128" s="47"/>
      <c r="O3128" s="47"/>
      <c r="P3128" s="47"/>
    </row>
    <row r="3129" spans="4:16">
      <c r="D3129" s="47"/>
      <c r="E3129" s="47"/>
      <c r="F3129" s="47"/>
      <c r="G3129" s="47"/>
      <c r="H3129" s="47"/>
      <c r="I3129" s="47"/>
      <c r="J3129" s="47"/>
      <c r="K3129" s="47"/>
      <c r="L3129" s="47"/>
      <c r="M3129" s="47"/>
      <c r="N3129" s="47"/>
      <c r="O3129" s="47"/>
      <c r="P3129" s="47"/>
    </row>
    <row r="3130" spans="4:16">
      <c r="D3130" s="47"/>
      <c r="E3130" s="47"/>
      <c r="F3130" s="47"/>
      <c r="G3130" s="47"/>
      <c r="H3130" s="47"/>
      <c r="I3130" s="47"/>
      <c r="J3130" s="47"/>
      <c r="K3130" s="47"/>
      <c r="L3130" s="47"/>
      <c r="M3130" s="47"/>
      <c r="N3130" s="47"/>
      <c r="O3130" s="47"/>
      <c r="P3130" s="47"/>
    </row>
    <row r="3131" spans="4:16">
      <c r="D3131" s="47"/>
      <c r="E3131" s="47"/>
      <c r="F3131" s="47"/>
      <c r="G3131" s="47"/>
      <c r="H3131" s="47"/>
      <c r="I3131" s="47"/>
      <c r="J3131" s="47"/>
      <c r="K3131" s="47"/>
      <c r="L3131" s="47"/>
      <c r="M3131" s="47"/>
      <c r="N3131" s="47"/>
      <c r="O3131" s="47"/>
      <c r="P3131" s="47"/>
    </row>
    <row r="3132" spans="4:16">
      <c r="D3132" s="47"/>
      <c r="E3132" s="47"/>
      <c r="F3132" s="47"/>
      <c r="G3132" s="47"/>
      <c r="H3132" s="47"/>
      <c r="I3132" s="47"/>
      <c r="J3132" s="47"/>
      <c r="K3132" s="47"/>
      <c r="L3132" s="47"/>
      <c r="M3132" s="47"/>
      <c r="N3132" s="47"/>
      <c r="O3132" s="47"/>
      <c r="P3132" s="47"/>
    </row>
    <row r="3133" spans="4:16">
      <c r="D3133" s="47"/>
      <c r="E3133" s="47"/>
      <c r="F3133" s="47"/>
      <c r="G3133" s="47"/>
      <c r="H3133" s="47"/>
      <c r="I3133" s="47"/>
      <c r="J3133" s="47"/>
      <c r="K3133" s="47"/>
      <c r="L3133" s="47"/>
      <c r="M3133" s="47"/>
      <c r="N3133" s="47"/>
      <c r="O3133" s="47"/>
      <c r="P3133" s="47"/>
    </row>
    <row r="3134" spans="4:16">
      <c r="D3134" s="47"/>
      <c r="E3134" s="47"/>
      <c r="F3134" s="47"/>
      <c r="G3134" s="47"/>
      <c r="H3134" s="47"/>
      <c r="I3134" s="47"/>
      <c r="J3134" s="47"/>
      <c r="K3134" s="47"/>
      <c r="L3134" s="47"/>
      <c r="M3134" s="47"/>
      <c r="N3134" s="47"/>
      <c r="O3134" s="47"/>
      <c r="P3134" s="47"/>
    </row>
    <row r="3135" spans="4:16">
      <c r="D3135" s="47"/>
      <c r="E3135" s="47"/>
      <c r="F3135" s="47"/>
      <c r="G3135" s="47"/>
      <c r="H3135" s="47"/>
      <c r="I3135" s="47"/>
      <c r="J3135" s="47"/>
      <c r="K3135" s="47"/>
      <c r="L3135" s="47"/>
      <c r="M3135" s="47"/>
      <c r="N3135" s="47"/>
      <c r="O3135" s="47"/>
      <c r="P3135" s="47"/>
    </row>
    <row r="3136" spans="4:16">
      <c r="D3136" s="47"/>
      <c r="E3136" s="47"/>
      <c r="F3136" s="47"/>
      <c r="G3136" s="47"/>
      <c r="H3136" s="47"/>
      <c r="I3136" s="47"/>
      <c r="J3136" s="47"/>
      <c r="K3136" s="47"/>
      <c r="L3136" s="47"/>
      <c r="M3136" s="47"/>
      <c r="N3136" s="47"/>
      <c r="O3136" s="47"/>
      <c r="P3136" s="47"/>
    </row>
    <row r="3137" spans="4:16">
      <c r="D3137" s="47"/>
      <c r="E3137" s="47"/>
      <c r="F3137" s="47"/>
      <c r="G3137" s="47"/>
      <c r="H3137" s="47"/>
      <c r="I3137" s="47"/>
      <c r="J3137" s="47"/>
      <c r="K3137" s="47"/>
      <c r="L3137" s="47"/>
      <c r="M3137" s="47"/>
      <c r="N3137" s="47"/>
      <c r="O3137" s="47"/>
      <c r="P3137" s="47"/>
    </row>
    <row r="3138" spans="4:16">
      <c r="D3138" s="47"/>
      <c r="E3138" s="47"/>
      <c r="F3138" s="47"/>
      <c r="G3138" s="47"/>
      <c r="H3138" s="47"/>
      <c r="I3138" s="47"/>
      <c r="J3138" s="47"/>
      <c r="K3138" s="47"/>
      <c r="L3138" s="47"/>
      <c r="M3138" s="47"/>
      <c r="N3138" s="47"/>
      <c r="O3138" s="47"/>
      <c r="P3138" s="47"/>
    </row>
    <row r="3139" spans="4:16">
      <c r="D3139" s="47"/>
      <c r="E3139" s="47"/>
      <c r="F3139" s="47"/>
      <c r="G3139" s="47"/>
      <c r="H3139" s="47"/>
      <c r="I3139" s="47"/>
      <c r="J3139" s="47"/>
      <c r="K3139" s="47"/>
      <c r="L3139" s="47"/>
      <c r="M3139" s="47"/>
      <c r="N3139" s="47"/>
      <c r="O3139" s="47"/>
      <c r="P3139" s="47"/>
    </row>
    <row r="3140" spans="4:16">
      <c r="D3140" s="47"/>
      <c r="E3140" s="47"/>
      <c r="F3140" s="47"/>
      <c r="G3140" s="47"/>
      <c r="H3140" s="47"/>
      <c r="I3140" s="47"/>
      <c r="J3140" s="47"/>
      <c r="K3140" s="47"/>
      <c r="L3140" s="47"/>
      <c r="M3140" s="47"/>
      <c r="N3140" s="47"/>
      <c r="O3140" s="47"/>
      <c r="P3140" s="47"/>
    </row>
    <row r="3141" spans="4:16">
      <c r="D3141" s="47"/>
      <c r="E3141" s="47"/>
      <c r="F3141" s="47"/>
      <c r="G3141" s="47"/>
      <c r="H3141" s="47"/>
      <c r="I3141" s="47"/>
      <c r="J3141" s="47"/>
      <c r="K3141" s="47"/>
      <c r="L3141" s="47"/>
      <c r="M3141" s="47"/>
      <c r="N3141" s="47"/>
      <c r="O3141" s="47"/>
      <c r="P3141" s="47"/>
    </row>
    <row r="3142" spans="4:16">
      <c r="D3142" s="47"/>
      <c r="E3142" s="47"/>
      <c r="F3142" s="47"/>
      <c r="G3142" s="47"/>
      <c r="H3142" s="47"/>
      <c r="I3142" s="47"/>
      <c r="J3142" s="47"/>
      <c r="K3142" s="47"/>
      <c r="L3142" s="47"/>
      <c r="M3142" s="47"/>
      <c r="N3142" s="47"/>
      <c r="O3142" s="47"/>
      <c r="P3142" s="47"/>
    </row>
    <row r="3143" spans="4:16">
      <c r="D3143" s="47"/>
      <c r="E3143" s="47"/>
      <c r="F3143" s="47"/>
      <c r="G3143" s="47"/>
      <c r="H3143" s="47"/>
      <c r="I3143" s="47"/>
      <c r="J3143" s="47"/>
      <c r="K3143" s="47"/>
      <c r="L3143" s="47"/>
      <c r="M3143" s="47"/>
      <c r="N3143" s="47"/>
      <c r="O3143" s="47"/>
      <c r="P3143" s="47"/>
    </row>
    <row r="3144" spans="4:16">
      <c r="D3144" s="47"/>
      <c r="E3144" s="47"/>
      <c r="F3144" s="47"/>
      <c r="G3144" s="47"/>
      <c r="H3144" s="47"/>
      <c r="I3144" s="47"/>
      <c r="J3144" s="47"/>
      <c r="K3144" s="47"/>
      <c r="L3144" s="47"/>
      <c r="M3144" s="47"/>
      <c r="N3144" s="47"/>
      <c r="O3144" s="47"/>
      <c r="P3144" s="47"/>
    </row>
    <row r="3145" spans="4:16">
      <c r="D3145" s="47"/>
      <c r="E3145" s="47"/>
      <c r="F3145" s="47"/>
      <c r="G3145" s="47"/>
      <c r="H3145" s="47"/>
      <c r="I3145" s="47"/>
      <c r="J3145" s="47"/>
      <c r="K3145" s="47"/>
      <c r="L3145" s="47"/>
      <c r="M3145" s="47"/>
      <c r="N3145" s="47"/>
      <c r="O3145" s="47"/>
      <c r="P3145" s="47"/>
    </row>
    <row r="3146" spans="4:16">
      <c r="D3146" s="47"/>
      <c r="E3146" s="47"/>
      <c r="F3146" s="47"/>
      <c r="G3146" s="47"/>
      <c r="H3146" s="47"/>
      <c r="I3146" s="47"/>
      <c r="J3146" s="47"/>
      <c r="K3146" s="47"/>
      <c r="L3146" s="47"/>
      <c r="M3146" s="47"/>
      <c r="N3146" s="47"/>
      <c r="O3146" s="47"/>
      <c r="P3146" s="47"/>
    </row>
    <row r="3147" spans="4:16">
      <c r="D3147" s="47"/>
      <c r="E3147" s="47"/>
      <c r="F3147" s="47"/>
      <c r="G3147" s="47"/>
      <c r="H3147" s="47"/>
      <c r="I3147" s="47"/>
      <c r="J3147" s="47"/>
      <c r="K3147" s="47"/>
      <c r="L3147" s="47"/>
      <c r="M3147" s="47"/>
      <c r="N3147" s="47"/>
      <c r="O3147" s="47"/>
      <c r="P3147" s="47"/>
    </row>
    <row r="3148" spans="4:16">
      <c r="D3148" s="47"/>
      <c r="E3148" s="47"/>
      <c r="F3148" s="47"/>
      <c r="G3148" s="47"/>
      <c r="H3148" s="47"/>
      <c r="I3148" s="47"/>
      <c r="J3148" s="47"/>
      <c r="K3148" s="47"/>
      <c r="L3148" s="47"/>
      <c r="M3148" s="47"/>
      <c r="N3148" s="47"/>
      <c r="O3148" s="47"/>
      <c r="P3148" s="47"/>
    </row>
    <row r="3149" spans="4:16">
      <c r="D3149" s="47"/>
      <c r="E3149" s="47"/>
      <c r="F3149" s="47"/>
      <c r="G3149" s="47"/>
      <c r="H3149" s="47"/>
      <c r="I3149" s="47"/>
      <c r="J3149" s="47"/>
      <c r="K3149" s="47"/>
      <c r="L3149" s="47"/>
      <c r="M3149" s="47"/>
      <c r="N3149" s="47"/>
      <c r="O3149" s="47"/>
      <c r="P3149" s="47"/>
    </row>
    <row r="3150" spans="4:16">
      <c r="D3150" s="47"/>
      <c r="E3150" s="47"/>
      <c r="F3150" s="47"/>
      <c r="G3150" s="47"/>
      <c r="H3150" s="47"/>
      <c r="I3150" s="47"/>
      <c r="J3150" s="47"/>
      <c r="K3150" s="47"/>
      <c r="L3150" s="47"/>
      <c r="M3150" s="47"/>
      <c r="N3150" s="47"/>
      <c r="O3150" s="47"/>
      <c r="P3150" s="47"/>
    </row>
    <row r="3151" spans="4:16">
      <c r="D3151" s="47"/>
      <c r="E3151" s="47"/>
      <c r="F3151" s="47"/>
      <c r="G3151" s="47"/>
      <c r="H3151" s="47"/>
      <c r="I3151" s="47"/>
      <c r="J3151" s="47"/>
      <c r="K3151" s="47"/>
      <c r="L3151" s="47"/>
      <c r="M3151" s="47"/>
      <c r="N3151" s="47"/>
      <c r="O3151" s="47"/>
      <c r="P3151" s="47"/>
    </row>
    <row r="3152" spans="4:16">
      <c r="D3152" s="47"/>
      <c r="E3152" s="47"/>
      <c r="F3152" s="47"/>
      <c r="G3152" s="47"/>
      <c r="H3152" s="47"/>
      <c r="I3152" s="47"/>
      <c r="J3152" s="47"/>
      <c r="K3152" s="47"/>
      <c r="L3152" s="47"/>
      <c r="M3152" s="47"/>
      <c r="N3152" s="47"/>
      <c r="O3152" s="47"/>
      <c r="P3152" s="47"/>
    </row>
    <row r="3153" spans="4:16">
      <c r="D3153" s="47"/>
      <c r="E3153" s="47"/>
      <c r="F3153" s="47"/>
      <c r="G3153" s="47"/>
      <c r="H3153" s="47"/>
      <c r="I3153" s="47"/>
      <c r="J3153" s="47"/>
      <c r="K3153" s="47"/>
      <c r="L3153" s="47"/>
      <c r="M3153" s="47"/>
      <c r="N3153" s="47"/>
      <c r="O3153" s="47"/>
      <c r="P3153" s="47"/>
    </row>
    <row r="3154" spans="4:16">
      <c r="D3154" s="47"/>
      <c r="E3154" s="47"/>
      <c r="F3154" s="47"/>
      <c r="G3154" s="47"/>
      <c r="H3154" s="47"/>
      <c r="I3154" s="47"/>
      <c r="J3154" s="47"/>
      <c r="K3154" s="47"/>
      <c r="L3154" s="47"/>
      <c r="M3154" s="47"/>
      <c r="N3154" s="47"/>
      <c r="O3154" s="47"/>
      <c r="P3154" s="47"/>
    </row>
    <row r="3155" spans="4:16">
      <c r="D3155" s="47"/>
      <c r="E3155" s="47"/>
      <c r="F3155" s="47"/>
      <c r="G3155" s="47"/>
      <c r="H3155" s="47"/>
      <c r="I3155" s="47"/>
      <c r="J3155" s="47"/>
      <c r="K3155" s="47"/>
      <c r="L3155" s="47"/>
      <c r="M3155" s="47"/>
      <c r="N3155" s="47"/>
      <c r="O3155" s="47"/>
      <c r="P3155" s="47"/>
    </row>
    <row r="3156" spans="4:16">
      <c r="D3156" s="47"/>
      <c r="E3156" s="47"/>
      <c r="F3156" s="47"/>
      <c r="G3156" s="47"/>
      <c r="H3156" s="47"/>
      <c r="I3156" s="47"/>
      <c r="J3156" s="47"/>
      <c r="K3156" s="47"/>
      <c r="L3156" s="47"/>
      <c r="M3156" s="47"/>
      <c r="N3156" s="47"/>
      <c r="O3156" s="47"/>
      <c r="P3156" s="47"/>
    </row>
    <row r="3157" spans="4:16">
      <c r="D3157" s="47"/>
      <c r="E3157" s="47"/>
      <c r="F3157" s="47"/>
      <c r="G3157" s="47"/>
      <c r="H3157" s="47"/>
      <c r="I3157" s="47"/>
      <c r="J3157" s="47"/>
      <c r="K3157" s="47"/>
      <c r="L3157" s="47"/>
      <c r="M3157" s="47"/>
      <c r="N3157" s="47"/>
      <c r="O3157" s="47"/>
      <c r="P3157" s="47"/>
    </row>
    <row r="3158" spans="4:16">
      <c r="D3158" s="47"/>
      <c r="E3158" s="47"/>
      <c r="F3158" s="47"/>
      <c r="G3158" s="47"/>
      <c r="H3158" s="47"/>
      <c r="I3158" s="47"/>
      <c r="J3158" s="47"/>
      <c r="K3158" s="47"/>
      <c r="L3158" s="47"/>
      <c r="M3158" s="47"/>
      <c r="N3158" s="47"/>
      <c r="O3158" s="47"/>
      <c r="P3158" s="47"/>
    </row>
    <row r="3159" spans="4:16">
      <c r="D3159" s="47"/>
      <c r="E3159" s="47"/>
      <c r="F3159" s="47"/>
      <c r="G3159" s="47"/>
      <c r="H3159" s="47"/>
      <c r="I3159" s="47"/>
      <c r="J3159" s="47"/>
      <c r="K3159" s="47"/>
      <c r="L3159" s="47"/>
      <c r="M3159" s="47"/>
      <c r="N3159" s="47"/>
      <c r="O3159" s="47"/>
      <c r="P3159" s="47"/>
    </row>
    <row r="3160" spans="4:16">
      <c r="D3160" s="47"/>
      <c r="E3160" s="47"/>
      <c r="F3160" s="47"/>
      <c r="G3160" s="47"/>
      <c r="H3160" s="47"/>
      <c r="I3160" s="47"/>
      <c r="J3160" s="47"/>
      <c r="K3160" s="47"/>
      <c r="L3160" s="47"/>
      <c r="M3160" s="47"/>
      <c r="N3160" s="47"/>
      <c r="O3160" s="47"/>
      <c r="P3160" s="47"/>
    </row>
    <row r="3161" spans="4:16">
      <c r="D3161" s="47"/>
      <c r="E3161" s="47"/>
      <c r="F3161" s="47"/>
      <c r="G3161" s="47"/>
      <c r="H3161" s="47"/>
      <c r="I3161" s="47"/>
      <c r="J3161" s="47"/>
      <c r="K3161" s="47"/>
      <c r="L3161" s="47"/>
      <c r="M3161" s="47"/>
      <c r="N3161" s="47"/>
      <c r="O3161" s="47"/>
      <c r="P3161" s="47"/>
    </row>
    <row r="3162" spans="4:16">
      <c r="D3162" s="47"/>
      <c r="E3162" s="47"/>
      <c r="F3162" s="47"/>
      <c r="G3162" s="47"/>
      <c r="H3162" s="47"/>
      <c r="I3162" s="47"/>
      <c r="J3162" s="47"/>
      <c r="K3162" s="47"/>
      <c r="L3162" s="47"/>
      <c r="M3162" s="47"/>
      <c r="N3162" s="47"/>
      <c r="O3162" s="47"/>
      <c r="P3162" s="47"/>
    </row>
    <row r="3163" spans="4:16">
      <c r="D3163" s="47"/>
      <c r="E3163" s="47"/>
      <c r="F3163" s="47"/>
      <c r="G3163" s="47"/>
      <c r="H3163" s="47"/>
      <c r="I3163" s="47"/>
      <c r="J3163" s="47"/>
      <c r="K3163" s="47"/>
      <c r="L3163" s="47"/>
      <c r="M3163" s="47"/>
      <c r="N3163" s="47"/>
      <c r="O3163" s="47"/>
      <c r="P3163" s="47"/>
    </row>
    <row r="3164" spans="4:16">
      <c r="D3164" s="47"/>
      <c r="E3164" s="47"/>
      <c r="F3164" s="47"/>
      <c r="G3164" s="47"/>
      <c r="H3164" s="47"/>
      <c r="I3164" s="47"/>
      <c r="J3164" s="47"/>
      <c r="K3164" s="47"/>
      <c r="L3164" s="47"/>
      <c r="M3164" s="47"/>
      <c r="N3164" s="47"/>
      <c r="O3164" s="47"/>
      <c r="P3164" s="47"/>
    </row>
    <row r="3165" spans="4:16">
      <c r="D3165" s="47"/>
      <c r="E3165" s="47"/>
      <c r="F3165" s="47"/>
      <c r="G3165" s="47"/>
      <c r="H3165" s="47"/>
      <c r="I3165" s="47"/>
      <c r="J3165" s="47"/>
      <c r="K3165" s="47"/>
      <c r="L3165" s="47"/>
      <c r="M3165" s="47"/>
      <c r="N3165" s="47"/>
      <c r="O3165" s="47"/>
      <c r="P3165" s="47"/>
    </row>
    <row r="3166" spans="4:16">
      <c r="D3166" s="47"/>
      <c r="E3166" s="47"/>
      <c r="F3166" s="47"/>
      <c r="G3166" s="47"/>
      <c r="H3166" s="47"/>
      <c r="I3166" s="47"/>
      <c r="J3166" s="47"/>
      <c r="K3166" s="47"/>
      <c r="L3166" s="47"/>
      <c r="M3166" s="47"/>
      <c r="N3166" s="47"/>
      <c r="O3166" s="47"/>
      <c r="P3166" s="47"/>
    </row>
    <row r="3167" spans="4:16">
      <c r="D3167" s="47"/>
      <c r="E3167" s="47"/>
      <c r="F3167" s="47"/>
      <c r="G3167" s="47"/>
      <c r="H3167" s="47"/>
      <c r="I3167" s="47"/>
      <c r="J3167" s="47"/>
      <c r="K3167" s="47"/>
      <c r="L3167" s="47"/>
      <c r="M3167" s="47"/>
      <c r="N3167" s="47"/>
      <c r="O3167" s="47"/>
      <c r="P3167" s="47"/>
    </row>
    <row r="3168" spans="4:16">
      <c r="D3168" s="47"/>
      <c r="E3168" s="47"/>
      <c r="F3168" s="47"/>
      <c r="G3168" s="47"/>
      <c r="H3168" s="47"/>
      <c r="I3168" s="47"/>
      <c r="J3168" s="47"/>
      <c r="K3168" s="47"/>
      <c r="L3168" s="47"/>
      <c r="M3168" s="47"/>
      <c r="N3168" s="47"/>
      <c r="O3168" s="47"/>
      <c r="P3168" s="47"/>
    </row>
    <row r="3169" spans="4:16">
      <c r="D3169" s="47"/>
      <c r="E3169" s="47"/>
      <c r="F3169" s="47"/>
      <c r="G3169" s="47"/>
      <c r="H3169" s="47"/>
      <c r="I3169" s="47"/>
      <c r="J3169" s="47"/>
      <c r="K3169" s="47"/>
      <c r="L3169" s="47"/>
      <c r="M3169" s="47"/>
      <c r="N3169" s="47"/>
      <c r="O3169" s="47"/>
      <c r="P3169" s="47"/>
    </row>
    <row r="3170" spans="4:16">
      <c r="D3170" s="47"/>
      <c r="E3170" s="47"/>
      <c r="F3170" s="47"/>
      <c r="G3170" s="47"/>
      <c r="H3170" s="47"/>
      <c r="I3170" s="47"/>
      <c r="J3170" s="47"/>
      <c r="K3170" s="47"/>
      <c r="L3170" s="47"/>
      <c r="M3170" s="47"/>
      <c r="N3170" s="47"/>
      <c r="O3170" s="47"/>
      <c r="P3170" s="47"/>
    </row>
    <row r="3171" spans="4:16">
      <c r="D3171" s="47"/>
      <c r="E3171" s="47"/>
      <c r="F3171" s="47"/>
      <c r="G3171" s="47"/>
      <c r="H3171" s="47"/>
      <c r="I3171" s="47"/>
      <c r="J3171" s="47"/>
      <c r="K3171" s="47"/>
      <c r="L3171" s="47"/>
      <c r="M3171" s="47"/>
      <c r="N3171" s="47"/>
      <c r="O3171" s="47"/>
      <c r="P3171" s="47"/>
    </row>
    <row r="3172" spans="4:16">
      <c r="D3172" s="47"/>
      <c r="E3172" s="47"/>
      <c r="F3172" s="47"/>
      <c r="G3172" s="47"/>
      <c r="H3172" s="47"/>
      <c r="I3172" s="47"/>
      <c r="J3172" s="47"/>
      <c r="K3172" s="47"/>
      <c r="L3172" s="47"/>
      <c r="M3172" s="47"/>
      <c r="N3172" s="47"/>
      <c r="O3172" s="47"/>
      <c r="P3172" s="47"/>
    </row>
    <row r="3173" spans="4:16">
      <c r="D3173" s="47"/>
      <c r="E3173" s="47"/>
      <c r="F3173" s="47"/>
      <c r="G3173" s="47"/>
      <c r="H3173" s="47"/>
      <c r="I3173" s="47"/>
      <c r="J3173" s="47"/>
      <c r="K3173" s="47"/>
      <c r="L3173" s="47"/>
      <c r="M3173" s="47"/>
      <c r="N3173" s="47"/>
      <c r="O3173" s="47"/>
      <c r="P3173" s="47"/>
    </row>
    <row r="3174" spans="4:16">
      <c r="D3174" s="47"/>
      <c r="E3174" s="47"/>
      <c r="F3174" s="47"/>
      <c r="G3174" s="47"/>
      <c r="H3174" s="47"/>
      <c r="I3174" s="47"/>
      <c r="J3174" s="47"/>
      <c r="K3174" s="47"/>
      <c r="L3174" s="47"/>
      <c r="M3174" s="47"/>
      <c r="N3174" s="47"/>
      <c r="O3174" s="47"/>
      <c r="P3174" s="47"/>
    </row>
    <row r="3175" spans="4:16">
      <c r="D3175" s="47"/>
      <c r="E3175" s="47"/>
      <c r="F3175" s="47"/>
      <c r="G3175" s="47"/>
      <c r="H3175" s="47"/>
      <c r="I3175" s="47"/>
      <c r="J3175" s="47"/>
      <c r="K3175" s="47"/>
      <c r="L3175" s="47"/>
      <c r="M3175" s="47"/>
      <c r="N3175" s="47"/>
      <c r="O3175" s="47"/>
      <c r="P3175" s="47"/>
    </row>
    <row r="3176" spans="4:16">
      <c r="D3176" s="47"/>
      <c r="E3176" s="47"/>
      <c r="F3176" s="47"/>
      <c r="G3176" s="47"/>
      <c r="H3176" s="47"/>
      <c r="I3176" s="47"/>
      <c r="J3176" s="47"/>
      <c r="K3176" s="47"/>
      <c r="L3176" s="47"/>
      <c r="M3176" s="47"/>
      <c r="N3176" s="47"/>
      <c r="O3176" s="47"/>
      <c r="P3176" s="47"/>
    </row>
    <row r="3177" spans="4:16">
      <c r="D3177" s="47"/>
      <c r="E3177" s="47"/>
      <c r="F3177" s="47"/>
      <c r="G3177" s="47"/>
      <c r="H3177" s="47"/>
      <c r="I3177" s="47"/>
      <c r="J3177" s="47"/>
      <c r="K3177" s="47"/>
      <c r="L3177" s="47"/>
      <c r="M3177" s="47"/>
      <c r="N3177" s="47"/>
      <c r="O3177" s="47"/>
      <c r="P3177" s="47"/>
    </row>
    <row r="3178" spans="4:16">
      <c r="D3178" s="47"/>
      <c r="E3178" s="47"/>
      <c r="F3178" s="47"/>
      <c r="G3178" s="47"/>
      <c r="H3178" s="47"/>
      <c r="I3178" s="47"/>
      <c r="J3178" s="47"/>
      <c r="K3178" s="47"/>
      <c r="L3178" s="47"/>
      <c r="M3178" s="47"/>
      <c r="N3178" s="47"/>
      <c r="O3178" s="47"/>
      <c r="P3178" s="47"/>
    </row>
    <row r="3179" spans="4:16">
      <c r="D3179" s="47"/>
      <c r="E3179" s="47"/>
      <c r="F3179" s="47"/>
      <c r="G3179" s="47"/>
      <c r="H3179" s="47"/>
      <c r="I3179" s="47"/>
      <c r="J3179" s="47"/>
      <c r="K3179" s="47"/>
      <c r="L3179" s="47"/>
      <c r="M3179" s="47"/>
      <c r="N3179" s="47"/>
      <c r="O3179" s="47"/>
      <c r="P3179" s="47"/>
    </row>
    <row r="3180" spans="4:16">
      <c r="D3180" s="47"/>
      <c r="E3180" s="47"/>
      <c r="F3180" s="47"/>
      <c r="G3180" s="47"/>
      <c r="H3180" s="47"/>
      <c r="I3180" s="47"/>
      <c r="J3180" s="47"/>
      <c r="K3180" s="47"/>
      <c r="L3180" s="47"/>
      <c r="M3180" s="47"/>
      <c r="N3180" s="47"/>
      <c r="O3180" s="47"/>
      <c r="P3180" s="47"/>
    </row>
    <row r="3181" spans="4:16">
      <c r="D3181" s="47"/>
      <c r="E3181" s="47"/>
      <c r="F3181" s="47"/>
      <c r="G3181" s="47"/>
      <c r="H3181" s="47"/>
      <c r="I3181" s="47"/>
      <c r="J3181" s="47"/>
      <c r="K3181" s="47"/>
      <c r="L3181" s="47"/>
      <c r="M3181" s="47"/>
      <c r="N3181" s="47"/>
      <c r="O3181" s="47"/>
      <c r="P3181" s="47"/>
    </row>
    <row r="3182" spans="4:16">
      <c r="D3182" s="47"/>
      <c r="E3182" s="47"/>
      <c r="F3182" s="47"/>
      <c r="G3182" s="47"/>
      <c r="H3182" s="47"/>
      <c r="I3182" s="47"/>
      <c r="J3182" s="47"/>
      <c r="K3182" s="47"/>
      <c r="L3182" s="47"/>
      <c r="M3182" s="47"/>
      <c r="N3182" s="47"/>
      <c r="O3182" s="47"/>
      <c r="P3182" s="47"/>
    </row>
    <row r="3183" spans="4:16">
      <c r="D3183" s="47"/>
      <c r="E3183" s="47"/>
      <c r="F3183" s="47"/>
      <c r="G3183" s="47"/>
      <c r="H3183" s="47"/>
      <c r="I3183" s="47"/>
      <c r="J3183" s="47"/>
      <c r="K3183" s="47"/>
      <c r="L3183" s="47"/>
      <c r="M3183" s="47"/>
      <c r="N3183" s="47"/>
      <c r="O3183" s="47"/>
      <c r="P3183" s="47"/>
    </row>
    <row r="3184" spans="4:16">
      <c r="D3184" s="47"/>
      <c r="E3184" s="47"/>
      <c r="F3184" s="47"/>
      <c r="G3184" s="47"/>
      <c r="H3184" s="47"/>
      <c r="I3184" s="47"/>
      <c r="J3184" s="47"/>
      <c r="K3184" s="47"/>
      <c r="L3184" s="47"/>
      <c r="M3184" s="47"/>
      <c r="N3184" s="47"/>
      <c r="O3184" s="47"/>
      <c r="P3184" s="47"/>
    </row>
    <row r="3185" spans="4:16">
      <c r="D3185" s="47"/>
      <c r="E3185" s="47"/>
      <c r="F3185" s="47"/>
      <c r="G3185" s="47"/>
      <c r="H3185" s="47"/>
      <c r="I3185" s="47"/>
      <c r="J3185" s="47"/>
      <c r="K3185" s="47"/>
      <c r="L3185" s="47"/>
      <c r="M3185" s="47"/>
      <c r="N3185" s="47"/>
      <c r="O3185" s="47"/>
      <c r="P3185" s="47"/>
    </row>
    <row r="3186" spans="4:16">
      <c r="D3186" s="47"/>
      <c r="E3186" s="47"/>
      <c r="F3186" s="47"/>
      <c r="G3186" s="47"/>
      <c r="H3186" s="47"/>
      <c r="I3186" s="47"/>
      <c r="J3186" s="47"/>
      <c r="K3186" s="47"/>
      <c r="L3186" s="47"/>
      <c r="M3186" s="47"/>
      <c r="N3186" s="47"/>
      <c r="O3186" s="47"/>
      <c r="P3186" s="47"/>
    </row>
    <row r="3187" spans="4:16">
      <c r="D3187" s="47"/>
      <c r="E3187" s="47"/>
      <c r="F3187" s="47"/>
      <c r="G3187" s="47"/>
      <c r="H3187" s="47"/>
      <c r="I3187" s="47"/>
      <c r="J3187" s="47"/>
      <c r="K3187" s="47"/>
      <c r="L3187" s="47"/>
      <c r="M3187" s="47"/>
      <c r="N3187" s="47"/>
      <c r="O3187" s="47"/>
      <c r="P3187" s="47"/>
    </row>
    <row r="3188" spans="4:16">
      <c r="D3188" s="47"/>
      <c r="E3188" s="47"/>
      <c r="F3188" s="47"/>
      <c r="G3188" s="47"/>
      <c r="H3188" s="47"/>
      <c r="I3188" s="47"/>
      <c r="J3188" s="47"/>
      <c r="K3188" s="47"/>
      <c r="L3188" s="47"/>
      <c r="M3188" s="47"/>
      <c r="N3188" s="47"/>
      <c r="O3188" s="47"/>
      <c r="P3188" s="47"/>
    </row>
    <row r="3189" spans="4:16">
      <c r="D3189" s="47"/>
      <c r="E3189" s="47"/>
      <c r="F3189" s="47"/>
      <c r="G3189" s="47"/>
      <c r="H3189" s="47"/>
      <c r="I3189" s="47"/>
      <c r="J3189" s="47"/>
      <c r="K3189" s="47"/>
      <c r="L3189" s="47"/>
      <c r="M3189" s="47"/>
      <c r="N3189" s="47"/>
      <c r="O3189" s="47"/>
      <c r="P3189" s="47"/>
    </row>
    <row r="3190" spans="4:16">
      <c r="D3190" s="47"/>
      <c r="E3190" s="47"/>
      <c r="F3190" s="47"/>
      <c r="G3190" s="47"/>
      <c r="H3190" s="47"/>
      <c r="I3190" s="47"/>
      <c r="J3190" s="47"/>
      <c r="K3190" s="47"/>
      <c r="L3190" s="47"/>
      <c r="M3190" s="47"/>
      <c r="N3190" s="47"/>
      <c r="O3190" s="47"/>
      <c r="P3190" s="47"/>
    </row>
    <row r="3191" spans="4:16">
      <c r="D3191" s="47"/>
      <c r="E3191" s="47"/>
      <c r="F3191" s="47"/>
      <c r="G3191" s="47"/>
      <c r="H3191" s="47"/>
      <c r="I3191" s="47"/>
      <c r="J3191" s="47"/>
      <c r="K3191" s="47"/>
      <c r="L3191" s="47"/>
      <c r="M3191" s="47"/>
      <c r="N3191" s="47"/>
      <c r="O3191" s="47"/>
      <c r="P3191" s="47"/>
    </row>
    <row r="3192" spans="4:16">
      <c r="D3192" s="47"/>
      <c r="E3192" s="47"/>
      <c r="F3192" s="47"/>
      <c r="G3192" s="47"/>
      <c r="H3192" s="47"/>
      <c r="I3192" s="47"/>
      <c r="J3192" s="47"/>
      <c r="K3192" s="47"/>
      <c r="L3192" s="47"/>
      <c r="M3192" s="47"/>
      <c r="N3192" s="47"/>
      <c r="O3192" s="47"/>
      <c r="P3192" s="47"/>
    </row>
    <row r="3193" spans="4:16">
      <c r="D3193" s="47"/>
      <c r="E3193" s="47"/>
      <c r="F3193" s="47"/>
      <c r="G3193" s="47"/>
      <c r="H3193" s="47"/>
      <c r="I3193" s="47"/>
      <c r="J3193" s="47"/>
      <c r="K3193" s="47"/>
      <c r="L3193" s="47"/>
      <c r="M3193" s="47"/>
      <c r="N3193" s="47"/>
      <c r="O3193" s="47"/>
      <c r="P3193" s="47"/>
    </row>
    <row r="3194" spans="4:16">
      <c r="D3194" s="47"/>
      <c r="E3194" s="47"/>
      <c r="F3194" s="47"/>
      <c r="G3194" s="47"/>
      <c r="H3194" s="47"/>
      <c r="I3194" s="47"/>
      <c r="J3194" s="47"/>
      <c r="K3194" s="47"/>
      <c r="L3194" s="47"/>
      <c r="M3194" s="47"/>
      <c r="N3194" s="47"/>
      <c r="O3194" s="47"/>
      <c r="P3194" s="47"/>
    </row>
    <row r="3195" spans="4:16">
      <c r="D3195" s="47"/>
      <c r="E3195" s="47"/>
      <c r="F3195" s="47"/>
      <c r="G3195" s="47"/>
      <c r="H3195" s="47"/>
      <c r="I3195" s="47"/>
      <c r="J3195" s="47"/>
      <c r="K3195" s="47"/>
      <c r="L3195" s="47"/>
      <c r="M3195" s="47"/>
      <c r="N3195" s="47"/>
      <c r="O3195" s="47"/>
      <c r="P3195" s="47"/>
    </row>
    <row r="3196" spans="4:16">
      <c r="D3196" s="47"/>
      <c r="E3196" s="47"/>
      <c r="F3196" s="47"/>
      <c r="G3196" s="47"/>
      <c r="H3196" s="47"/>
      <c r="I3196" s="47"/>
      <c r="J3196" s="47"/>
      <c r="K3196" s="47"/>
      <c r="L3196" s="47"/>
      <c r="M3196" s="47"/>
      <c r="N3196" s="47"/>
      <c r="O3196" s="47"/>
      <c r="P3196" s="47"/>
    </row>
    <row r="3197" spans="4:16">
      <c r="D3197" s="47"/>
      <c r="E3197" s="47"/>
      <c r="F3197" s="47"/>
      <c r="G3197" s="47"/>
      <c r="H3197" s="47"/>
      <c r="I3197" s="47"/>
      <c r="J3197" s="47"/>
      <c r="K3197" s="47"/>
      <c r="L3197" s="47"/>
      <c r="M3197" s="47"/>
      <c r="N3197" s="47"/>
      <c r="O3197" s="47"/>
      <c r="P3197" s="47"/>
    </row>
    <row r="3198" spans="4:16">
      <c r="D3198" s="47"/>
      <c r="E3198" s="47"/>
      <c r="F3198" s="47"/>
      <c r="G3198" s="47"/>
      <c r="H3198" s="47"/>
      <c r="I3198" s="47"/>
      <c r="J3198" s="47"/>
      <c r="K3198" s="47"/>
      <c r="L3198" s="47"/>
      <c r="M3198" s="47"/>
      <c r="N3198" s="47"/>
      <c r="O3198" s="47"/>
      <c r="P3198" s="47"/>
    </row>
    <row r="3199" spans="4:16">
      <c r="D3199" s="47"/>
      <c r="E3199" s="47"/>
      <c r="F3199" s="47"/>
      <c r="G3199" s="47"/>
      <c r="H3199" s="47"/>
      <c r="I3199" s="47"/>
      <c r="J3199" s="47"/>
      <c r="K3199" s="47"/>
      <c r="L3199" s="47"/>
      <c r="M3199" s="47"/>
      <c r="N3199" s="47"/>
      <c r="O3199" s="47"/>
      <c r="P3199" s="47"/>
    </row>
    <row r="3200" spans="4:16">
      <c r="D3200" s="47"/>
      <c r="E3200" s="47"/>
      <c r="F3200" s="47"/>
      <c r="G3200" s="47"/>
      <c r="H3200" s="47"/>
      <c r="I3200" s="47"/>
      <c r="J3200" s="47"/>
      <c r="K3200" s="47"/>
      <c r="L3200" s="47"/>
      <c r="M3200" s="47"/>
      <c r="N3200" s="47"/>
      <c r="O3200" s="47"/>
      <c r="P3200" s="47"/>
    </row>
    <row r="3201" spans="4:16">
      <c r="D3201" s="47"/>
      <c r="E3201" s="47"/>
      <c r="F3201" s="47"/>
      <c r="G3201" s="47"/>
      <c r="H3201" s="47"/>
      <c r="I3201" s="47"/>
      <c r="J3201" s="47"/>
      <c r="K3201" s="47"/>
      <c r="L3201" s="47"/>
      <c r="M3201" s="47"/>
      <c r="N3201" s="47"/>
      <c r="O3201" s="47"/>
      <c r="P3201" s="47"/>
    </row>
    <row r="3202" spans="4:16">
      <c r="D3202" s="47"/>
      <c r="E3202" s="47"/>
      <c r="F3202" s="47"/>
      <c r="G3202" s="47"/>
      <c r="H3202" s="47"/>
      <c r="I3202" s="47"/>
      <c r="J3202" s="47"/>
      <c r="K3202" s="47"/>
      <c r="L3202" s="47"/>
      <c r="M3202" s="47"/>
      <c r="N3202" s="47"/>
      <c r="O3202" s="47"/>
      <c r="P3202" s="47"/>
    </row>
    <row r="3203" spans="4:16">
      <c r="D3203" s="47"/>
      <c r="E3203" s="47"/>
      <c r="F3203" s="47"/>
      <c r="G3203" s="47"/>
      <c r="H3203" s="47"/>
      <c r="I3203" s="47"/>
      <c r="J3203" s="47"/>
      <c r="K3203" s="47"/>
      <c r="L3203" s="47"/>
      <c r="M3203" s="47"/>
      <c r="N3203" s="47"/>
      <c r="O3203" s="47"/>
      <c r="P3203" s="47"/>
    </row>
    <row r="3204" spans="4:16">
      <c r="D3204" s="47"/>
      <c r="E3204" s="47"/>
      <c r="F3204" s="47"/>
      <c r="G3204" s="47"/>
      <c r="H3204" s="47"/>
      <c r="I3204" s="47"/>
      <c r="J3204" s="47"/>
      <c r="K3204" s="47"/>
      <c r="L3204" s="47"/>
      <c r="M3204" s="47"/>
      <c r="N3204" s="47"/>
      <c r="O3204" s="47"/>
      <c r="P3204" s="47"/>
    </row>
    <row r="3205" spans="4:16">
      <c r="D3205" s="47"/>
      <c r="E3205" s="47"/>
      <c r="F3205" s="47"/>
      <c r="G3205" s="47"/>
      <c r="H3205" s="47"/>
      <c r="I3205" s="47"/>
      <c r="J3205" s="47"/>
      <c r="K3205" s="47"/>
      <c r="L3205" s="47"/>
      <c r="M3205" s="47"/>
      <c r="N3205" s="47"/>
      <c r="O3205" s="47"/>
      <c r="P3205" s="47"/>
    </row>
    <row r="3206" spans="4:16">
      <c r="D3206" s="47"/>
      <c r="E3206" s="47"/>
      <c r="F3206" s="47"/>
      <c r="G3206" s="47"/>
      <c r="H3206" s="47"/>
      <c r="I3206" s="47"/>
      <c r="J3206" s="47"/>
      <c r="K3206" s="47"/>
      <c r="L3206" s="47"/>
      <c r="M3206" s="47"/>
      <c r="N3206" s="47"/>
      <c r="O3206" s="47"/>
      <c r="P3206" s="47"/>
    </row>
    <row r="3207" spans="4:16">
      <c r="D3207" s="47"/>
      <c r="E3207" s="47"/>
      <c r="F3207" s="47"/>
      <c r="G3207" s="47"/>
      <c r="H3207" s="47"/>
      <c r="I3207" s="47"/>
      <c r="J3207" s="47"/>
      <c r="K3207" s="47"/>
      <c r="L3207" s="47"/>
      <c r="M3207" s="47"/>
      <c r="N3207" s="47"/>
      <c r="O3207" s="47"/>
      <c r="P3207" s="47"/>
    </row>
    <row r="3208" spans="4:16">
      <c r="D3208" s="47"/>
      <c r="E3208" s="47"/>
      <c r="F3208" s="47"/>
      <c r="G3208" s="47"/>
      <c r="H3208" s="47"/>
      <c r="I3208" s="47"/>
      <c r="J3208" s="47"/>
      <c r="K3208" s="47"/>
      <c r="L3208" s="47"/>
      <c r="M3208" s="47"/>
      <c r="N3208" s="47"/>
      <c r="O3208" s="47"/>
      <c r="P3208" s="47"/>
    </row>
    <row r="3209" spans="4:16">
      <c r="D3209" s="47"/>
      <c r="E3209" s="47"/>
      <c r="F3209" s="47"/>
      <c r="G3209" s="47"/>
      <c r="H3209" s="47"/>
      <c r="I3209" s="47"/>
      <c r="J3209" s="47"/>
      <c r="K3209" s="47"/>
      <c r="L3209" s="47"/>
      <c r="M3209" s="47"/>
      <c r="N3209" s="47"/>
      <c r="O3209" s="47"/>
      <c r="P3209" s="47"/>
    </row>
    <row r="3210" spans="4:16">
      <c r="D3210" s="47"/>
      <c r="E3210" s="47"/>
      <c r="F3210" s="47"/>
      <c r="G3210" s="47"/>
      <c r="H3210" s="47"/>
      <c r="I3210" s="47"/>
      <c r="J3210" s="47"/>
      <c r="K3210" s="47"/>
      <c r="L3210" s="47"/>
      <c r="M3210" s="47"/>
      <c r="N3210" s="47"/>
      <c r="O3210" s="47"/>
      <c r="P3210" s="47"/>
    </row>
    <row r="3211" spans="4:16">
      <c r="D3211" s="47"/>
      <c r="E3211" s="47"/>
      <c r="F3211" s="47"/>
      <c r="G3211" s="47"/>
      <c r="H3211" s="47"/>
      <c r="I3211" s="47"/>
      <c r="J3211" s="47"/>
      <c r="K3211" s="47"/>
      <c r="L3211" s="47"/>
      <c r="M3211" s="47"/>
      <c r="N3211" s="47"/>
      <c r="O3211" s="47"/>
      <c r="P3211" s="47"/>
    </row>
    <row r="3212" spans="4:16">
      <c r="D3212" s="47"/>
      <c r="E3212" s="47"/>
      <c r="F3212" s="47"/>
      <c r="G3212" s="47"/>
      <c r="H3212" s="47"/>
      <c r="I3212" s="47"/>
      <c r="J3212" s="47"/>
      <c r="K3212" s="47"/>
      <c r="L3212" s="47"/>
      <c r="M3212" s="47"/>
      <c r="N3212" s="47"/>
      <c r="O3212" s="47"/>
      <c r="P3212" s="47"/>
    </row>
    <row r="3213" spans="4:16">
      <c r="D3213" s="47"/>
      <c r="E3213" s="47"/>
      <c r="F3213" s="47"/>
      <c r="G3213" s="47"/>
      <c r="H3213" s="47"/>
      <c r="I3213" s="47"/>
      <c r="J3213" s="47"/>
      <c r="K3213" s="47"/>
      <c r="L3213" s="47"/>
      <c r="M3213" s="47"/>
      <c r="N3213" s="47"/>
      <c r="O3213" s="47"/>
      <c r="P3213" s="47"/>
    </row>
    <row r="3214" spans="4:16">
      <c r="D3214" s="47"/>
      <c r="E3214" s="47"/>
      <c r="F3214" s="47"/>
      <c r="G3214" s="47"/>
      <c r="H3214" s="47"/>
      <c r="I3214" s="47"/>
      <c r="J3214" s="47"/>
      <c r="K3214" s="47"/>
      <c r="L3214" s="47"/>
      <c r="M3214" s="47"/>
      <c r="N3214" s="47"/>
      <c r="O3214" s="47"/>
      <c r="P3214" s="47"/>
    </row>
    <row r="3215" spans="4:16">
      <c r="D3215" s="47"/>
      <c r="E3215" s="47"/>
      <c r="F3215" s="47"/>
      <c r="G3215" s="47"/>
      <c r="H3215" s="47"/>
      <c r="I3215" s="47"/>
      <c r="J3215" s="47"/>
      <c r="K3215" s="47"/>
      <c r="L3215" s="47"/>
      <c r="M3215" s="47"/>
      <c r="N3215" s="47"/>
      <c r="O3215" s="47"/>
      <c r="P3215" s="47"/>
    </row>
    <row r="3216" spans="4:16">
      <c r="D3216" s="47"/>
      <c r="E3216" s="47"/>
      <c r="F3216" s="47"/>
      <c r="G3216" s="47"/>
      <c r="H3216" s="47"/>
      <c r="I3216" s="47"/>
      <c r="J3216" s="47"/>
      <c r="K3216" s="47"/>
      <c r="L3216" s="47"/>
      <c r="M3216" s="47"/>
      <c r="N3216" s="47"/>
      <c r="O3216" s="47"/>
      <c r="P3216" s="47"/>
    </row>
    <row r="3217" spans="4:16">
      <c r="D3217" s="47"/>
      <c r="E3217" s="47"/>
      <c r="F3217" s="47"/>
      <c r="G3217" s="47"/>
      <c r="H3217" s="47"/>
      <c r="I3217" s="47"/>
      <c r="J3217" s="47"/>
      <c r="K3217" s="47"/>
      <c r="L3217" s="47"/>
      <c r="M3217" s="47"/>
      <c r="N3217" s="47"/>
      <c r="O3217" s="47"/>
      <c r="P3217" s="47"/>
    </row>
    <row r="3218" spans="4:16">
      <c r="D3218" s="47"/>
      <c r="E3218" s="47"/>
      <c r="F3218" s="47"/>
      <c r="G3218" s="47"/>
      <c r="H3218" s="47"/>
      <c r="I3218" s="47"/>
      <c r="J3218" s="47"/>
      <c r="K3218" s="47"/>
      <c r="L3218" s="47"/>
      <c r="M3218" s="47"/>
      <c r="N3218" s="47"/>
      <c r="O3218" s="47"/>
      <c r="P3218" s="47"/>
    </row>
    <row r="3219" spans="4:16">
      <c r="D3219" s="47"/>
      <c r="E3219" s="47"/>
      <c r="F3219" s="47"/>
      <c r="G3219" s="47"/>
      <c r="H3219" s="47"/>
      <c r="I3219" s="47"/>
      <c r="J3219" s="47"/>
      <c r="K3219" s="47"/>
      <c r="L3219" s="47"/>
      <c r="M3219" s="47"/>
      <c r="N3219" s="47"/>
      <c r="O3219" s="47"/>
      <c r="P3219" s="47"/>
    </row>
    <row r="3220" spans="4:16">
      <c r="D3220" s="47"/>
      <c r="E3220" s="47"/>
      <c r="F3220" s="47"/>
      <c r="G3220" s="47"/>
      <c r="H3220" s="47"/>
      <c r="I3220" s="47"/>
      <c r="J3220" s="47"/>
      <c r="K3220" s="47"/>
      <c r="L3220" s="47"/>
      <c r="M3220" s="47"/>
      <c r="N3220" s="47"/>
      <c r="O3220" s="47"/>
      <c r="P3220" s="47"/>
    </row>
    <row r="3221" spans="4:16">
      <c r="D3221" s="47"/>
      <c r="E3221" s="47"/>
      <c r="F3221" s="47"/>
      <c r="G3221" s="47"/>
      <c r="H3221" s="47"/>
      <c r="I3221" s="47"/>
      <c r="J3221" s="47"/>
      <c r="K3221" s="47"/>
      <c r="L3221" s="47"/>
      <c r="M3221" s="47"/>
      <c r="N3221" s="47"/>
      <c r="O3221" s="47"/>
      <c r="P3221" s="47"/>
    </row>
    <row r="3222" spans="4:16">
      <c r="D3222" s="47"/>
      <c r="E3222" s="47"/>
      <c r="F3222" s="47"/>
      <c r="G3222" s="47"/>
      <c r="H3222" s="47"/>
      <c r="I3222" s="47"/>
      <c r="J3222" s="47"/>
      <c r="K3222" s="47"/>
      <c r="L3222" s="47"/>
      <c r="M3222" s="47"/>
      <c r="N3222" s="47"/>
      <c r="O3222" s="47"/>
      <c r="P3222" s="47"/>
    </row>
    <row r="3223" spans="4:16">
      <c r="D3223" s="47"/>
      <c r="E3223" s="47"/>
      <c r="F3223" s="47"/>
      <c r="G3223" s="47"/>
      <c r="H3223" s="47"/>
      <c r="I3223" s="47"/>
      <c r="J3223" s="47"/>
      <c r="K3223" s="47"/>
      <c r="L3223" s="47"/>
      <c r="M3223" s="47"/>
      <c r="N3223" s="47"/>
      <c r="O3223" s="47"/>
      <c r="P3223" s="47"/>
    </row>
    <row r="3224" spans="4:16">
      <c r="D3224" s="47"/>
      <c r="E3224" s="47"/>
      <c r="F3224" s="47"/>
      <c r="G3224" s="47"/>
      <c r="H3224" s="47"/>
      <c r="I3224" s="47"/>
      <c r="J3224" s="47"/>
      <c r="K3224" s="47"/>
      <c r="L3224" s="47"/>
      <c r="M3224" s="47"/>
      <c r="N3224" s="47"/>
      <c r="O3224" s="47"/>
      <c r="P3224" s="47"/>
    </row>
    <row r="3225" spans="4:16">
      <c r="D3225" s="47"/>
      <c r="E3225" s="47"/>
      <c r="F3225" s="47"/>
      <c r="G3225" s="47"/>
      <c r="H3225" s="47"/>
      <c r="I3225" s="47"/>
      <c r="J3225" s="47"/>
      <c r="K3225" s="47"/>
      <c r="L3225" s="47"/>
      <c r="M3225" s="47"/>
      <c r="N3225" s="47"/>
      <c r="O3225" s="47"/>
      <c r="P3225" s="47"/>
    </row>
    <row r="3226" spans="4:16">
      <c r="D3226" s="47"/>
      <c r="E3226" s="47"/>
      <c r="F3226" s="47"/>
      <c r="G3226" s="47"/>
      <c r="H3226" s="47"/>
      <c r="I3226" s="47"/>
      <c r="J3226" s="47"/>
      <c r="K3226" s="47"/>
      <c r="L3226" s="47"/>
      <c r="M3226" s="47"/>
      <c r="N3226" s="47"/>
      <c r="O3226" s="47"/>
      <c r="P3226" s="47"/>
    </row>
    <row r="3227" spans="4:16">
      <c r="D3227" s="47"/>
      <c r="E3227" s="47"/>
      <c r="F3227" s="47"/>
      <c r="G3227" s="47"/>
      <c r="H3227" s="47"/>
      <c r="I3227" s="47"/>
      <c r="J3227" s="47"/>
      <c r="K3227" s="47"/>
      <c r="L3227" s="47"/>
      <c r="M3227" s="47"/>
      <c r="N3227" s="47"/>
      <c r="O3227" s="47"/>
      <c r="P3227" s="47"/>
    </row>
    <row r="3228" spans="4:16">
      <c r="D3228" s="47"/>
      <c r="E3228" s="47"/>
      <c r="F3228" s="47"/>
      <c r="G3228" s="47"/>
      <c r="H3228" s="47"/>
      <c r="I3228" s="47"/>
      <c r="J3228" s="47"/>
      <c r="K3228" s="47"/>
      <c r="L3228" s="47"/>
      <c r="M3228" s="47"/>
      <c r="N3228" s="47"/>
      <c r="O3228" s="47"/>
      <c r="P3228" s="47"/>
    </row>
    <row r="3229" spans="4:16">
      <c r="D3229" s="47"/>
      <c r="E3229" s="47"/>
      <c r="F3229" s="47"/>
      <c r="G3229" s="47"/>
      <c r="H3229" s="47"/>
      <c r="I3229" s="47"/>
      <c r="J3229" s="47"/>
      <c r="K3229" s="47"/>
      <c r="L3229" s="47"/>
      <c r="M3229" s="47"/>
      <c r="N3229" s="47"/>
      <c r="O3229" s="47"/>
      <c r="P3229" s="47"/>
    </row>
    <row r="3230" spans="4:16">
      <c r="D3230" s="47"/>
      <c r="E3230" s="47"/>
      <c r="F3230" s="47"/>
      <c r="G3230" s="47"/>
      <c r="H3230" s="47"/>
      <c r="I3230" s="47"/>
      <c r="J3230" s="47"/>
      <c r="K3230" s="47"/>
      <c r="L3230" s="47"/>
      <c r="M3230" s="47"/>
      <c r="N3230" s="47"/>
      <c r="O3230" s="47"/>
      <c r="P3230" s="47"/>
    </row>
    <row r="3231" spans="4:16">
      <c r="D3231" s="47"/>
      <c r="E3231" s="47"/>
      <c r="F3231" s="47"/>
      <c r="G3231" s="47"/>
      <c r="H3231" s="47"/>
      <c r="I3231" s="47"/>
      <c r="J3231" s="47"/>
      <c r="K3231" s="47"/>
      <c r="L3231" s="47"/>
      <c r="M3231" s="47"/>
      <c r="N3231" s="47"/>
      <c r="O3231" s="47"/>
      <c r="P3231" s="47"/>
    </row>
    <row r="3232" spans="4:16">
      <c r="D3232" s="47"/>
      <c r="E3232" s="47"/>
      <c r="F3232" s="47"/>
      <c r="G3232" s="47"/>
      <c r="H3232" s="47"/>
      <c r="I3232" s="47"/>
      <c r="J3232" s="47"/>
      <c r="K3232" s="47"/>
      <c r="L3232" s="47"/>
      <c r="M3232" s="47"/>
      <c r="N3232" s="47"/>
      <c r="O3232" s="47"/>
      <c r="P3232" s="47"/>
    </row>
    <row r="3233" spans="4:16">
      <c r="D3233" s="47"/>
      <c r="E3233" s="47"/>
      <c r="F3233" s="47"/>
      <c r="G3233" s="47"/>
      <c r="H3233" s="47"/>
      <c r="I3233" s="47"/>
      <c r="J3233" s="47"/>
      <c r="K3233" s="47"/>
      <c r="L3233" s="47"/>
      <c r="M3233" s="47"/>
      <c r="N3233" s="47"/>
      <c r="O3233" s="47"/>
      <c r="P3233" s="47"/>
    </row>
    <row r="3234" spans="4:16">
      <c r="D3234" s="47"/>
      <c r="E3234" s="47"/>
      <c r="F3234" s="47"/>
      <c r="G3234" s="47"/>
      <c r="H3234" s="47"/>
      <c r="I3234" s="47"/>
      <c r="J3234" s="47"/>
      <c r="K3234" s="47"/>
      <c r="L3234" s="47"/>
      <c r="M3234" s="47"/>
      <c r="N3234" s="47"/>
      <c r="O3234" s="47"/>
      <c r="P3234" s="47"/>
    </row>
    <row r="3235" spans="4:16">
      <c r="D3235" s="47"/>
      <c r="E3235" s="47"/>
      <c r="F3235" s="47"/>
      <c r="G3235" s="47"/>
      <c r="H3235" s="47"/>
      <c r="I3235" s="47"/>
      <c r="J3235" s="47"/>
      <c r="K3235" s="47"/>
      <c r="L3235" s="47"/>
      <c r="M3235" s="47"/>
      <c r="N3235" s="47"/>
      <c r="O3235" s="47"/>
      <c r="P3235" s="47"/>
    </row>
    <row r="3236" spans="4:16">
      <c r="D3236" s="47"/>
      <c r="E3236" s="47"/>
      <c r="F3236" s="47"/>
      <c r="G3236" s="47"/>
      <c r="H3236" s="47"/>
      <c r="I3236" s="47"/>
      <c r="J3236" s="47"/>
      <c r="K3236" s="47"/>
      <c r="L3236" s="47"/>
      <c r="M3236" s="47"/>
      <c r="N3236" s="47"/>
      <c r="O3236" s="47"/>
      <c r="P3236" s="47"/>
    </row>
    <row r="3237" spans="4:16">
      <c r="D3237" s="47"/>
      <c r="E3237" s="47"/>
      <c r="F3237" s="47"/>
      <c r="G3237" s="47"/>
      <c r="H3237" s="47"/>
      <c r="I3237" s="47"/>
      <c r="J3237" s="47"/>
      <c r="K3237" s="47"/>
      <c r="L3237" s="47"/>
      <c r="M3237" s="47"/>
      <c r="N3237" s="47"/>
      <c r="O3237" s="47"/>
      <c r="P3237" s="47"/>
    </row>
    <row r="3238" spans="4:16">
      <c r="D3238" s="47"/>
      <c r="E3238" s="47"/>
      <c r="F3238" s="47"/>
      <c r="G3238" s="47"/>
      <c r="H3238" s="47"/>
      <c r="I3238" s="47"/>
      <c r="J3238" s="47"/>
      <c r="K3238" s="47"/>
      <c r="L3238" s="47"/>
      <c r="M3238" s="47"/>
      <c r="N3238" s="47"/>
      <c r="O3238" s="47"/>
      <c r="P3238" s="47"/>
    </row>
    <row r="3239" spans="4:16">
      <c r="D3239" s="47"/>
      <c r="E3239" s="47"/>
      <c r="F3239" s="47"/>
      <c r="G3239" s="47"/>
      <c r="H3239" s="47"/>
      <c r="I3239" s="47"/>
      <c r="J3239" s="47"/>
      <c r="K3239" s="47"/>
      <c r="L3239" s="47"/>
      <c r="M3239" s="47"/>
      <c r="N3239" s="47"/>
      <c r="O3239" s="47"/>
      <c r="P3239" s="47"/>
    </row>
    <row r="3240" spans="4:16">
      <c r="D3240" s="47"/>
      <c r="E3240" s="47"/>
      <c r="F3240" s="47"/>
      <c r="G3240" s="47"/>
      <c r="H3240" s="47"/>
      <c r="I3240" s="47"/>
      <c r="J3240" s="47"/>
      <c r="K3240" s="47"/>
      <c r="L3240" s="47"/>
      <c r="M3240" s="47"/>
      <c r="N3240" s="47"/>
      <c r="O3240" s="47"/>
      <c r="P3240" s="47"/>
    </row>
    <row r="3241" spans="4:16">
      <c r="D3241" s="47"/>
      <c r="E3241" s="47"/>
      <c r="F3241" s="47"/>
      <c r="G3241" s="47"/>
      <c r="H3241" s="47"/>
      <c r="I3241" s="47"/>
      <c r="J3241" s="47"/>
      <c r="K3241" s="47"/>
      <c r="L3241" s="47"/>
      <c r="M3241" s="47"/>
      <c r="N3241" s="47"/>
      <c r="O3241" s="47"/>
      <c r="P3241" s="47"/>
    </row>
    <row r="3242" spans="4:16">
      <c r="D3242" s="47"/>
      <c r="E3242" s="47"/>
      <c r="F3242" s="47"/>
      <c r="G3242" s="47"/>
      <c r="H3242" s="47"/>
      <c r="I3242" s="47"/>
      <c r="J3242" s="47"/>
      <c r="K3242" s="47"/>
      <c r="L3242" s="47"/>
      <c r="M3242" s="47"/>
      <c r="N3242" s="47"/>
      <c r="O3242" s="47"/>
      <c r="P3242" s="47"/>
    </row>
    <row r="3243" spans="4:16">
      <c r="D3243" s="47"/>
      <c r="E3243" s="47"/>
      <c r="F3243" s="47"/>
      <c r="G3243" s="47"/>
      <c r="H3243" s="47"/>
      <c r="I3243" s="47"/>
      <c r="J3243" s="47"/>
      <c r="K3243" s="47"/>
      <c r="L3243" s="47"/>
      <c r="M3243" s="47"/>
      <c r="N3243" s="47"/>
      <c r="O3243" s="47"/>
      <c r="P3243" s="47"/>
    </row>
    <row r="3244" spans="4:16">
      <c r="D3244" s="47"/>
      <c r="E3244" s="47"/>
      <c r="F3244" s="47"/>
      <c r="G3244" s="47"/>
      <c r="H3244" s="47"/>
      <c r="I3244" s="47"/>
      <c r="J3244" s="47"/>
      <c r="K3244" s="47"/>
      <c r="L3244" s="47"/>
      <c r="M3244" s="47"/>
      <c r="N3244" s="47"/>
      <c r="O3244" s="47"/>
      <c r="P3244" s="47"/>
    </row>
    <row r="3245" spans="4:16">
      <c r="D3245" s="47"/>
      <c r="E3245" s="47"/>
      <c r="F3245" s="47"/>
      <c r="G3245" s="47"/>
      <c r="H3245" s="47"/>
      <c r="I3245" s="47"/>
      <c r="J3245" s="47"/>
      <c r="K3245" s="47"/>
      <c r="L3245" s="47"/>
      <c r="M3245" s="47"/>
      <c r="N3245" s="47"/>
      <c r="O3245" s="47"/>
      <c r="P3245" s="47"/>
    </row>
    <row r="3246" spans="4:16">
      <c r="D3246" s="47"/>
      <c r="E3246" s="47"/>
      <c r="F3246" s="47"/>
      <c r="G3246" s="47"/>
      <c r="H3246" s="47"/>
      <c r="I3246" s="47"/>
      <c r="J3246" s="47"/>
      <c r="K3246" s="47"/>
      <c r="L3246" s="47"/>
      <c r="M3246" s="47"/>
      <c r="N3246" s="47"/>
      <c r="O3246" s="47"/>
      <c r="P3246" s="47"/>
    </row>
    <row r="3247" spans="4:16">
      <c r="D3247" s="47"/>
      <c r="E3247" s="47"/>
      <c r="F3247" s="47"/>
      <c r="G3247" s="47"/>
      <c r="H3247" s="47"/>
      <c r="I3247" s="47"/>
      <c r="J3247" s="47"/>
      <c r="K3247" s="47"/>
      <c r="L3247" s="47"/>
      <c r="M3247" s="47"/>
      <c r="N3247" s="47"/>
      <c r="O3247" s="47"/>
      <c r="P3247" s="47"/>
    </row>
    <row r="3248" spans="4:16">
      <c r="D3248" s="47"/>
      <c r="E3248" s="47"/>
      <c r="F3248" s="47"/>
      <c r="G3248" s="47"/>
      <c r="H3248" s="47"/>
      <c r="I3248" s="47"/>
      <c r="J3248" s="47"/>
      <c r="K3248" s="47"/>
      <c r="L3248" s="47"/>
      <c r="M3248" s="47"/>
      <c r="N3248" s="47"/>
      <c r="O3248" s="47"/>
      <c r="P3248" s="47"/>
    </row>
    <row r="3249" spans="4:16">
      <c r="D3249" s="47"/>
      <c r="E3249" s="47"/>
      <c r="F3249" s="47"/>
      <c r="G3249" s="47"/>
      <c r="H3249" s="47"/>
      <c r="I3249" s="47"/>
      <c r="J3249" s="47"/>
      <c r="K3249" s="47"/>
      <c r="L3249" s="47"/>
      <c r="M3249" s="47"/>
      <c r="N3249" s="47"/>
      <c r="O3249" s="47"/>
      <c r="P3249" s="47"/>
    </row>
    <row r="3250" spans="4:16">
      <c r="D3250" s="47"/>
      <c r="E3250" s="47"/>
      <c r="F3250" s="47"/>
      <c r="G3250" s="47"/>
      <c r="H3250" s="47"/>
      <c r="I3250" s="47"/>
      <c r="J3250" s="47"/>
      <c r="K3250" s="47"/>
      <c r="L3250" s="47"/>
      <c r="M3250" s="47"/>
      <c r="N3250" s="47"/>
      <c r="O3250" s="47"/>
      <c r="P3250" s="47"/>
    </row>
    <row r="3251" spans="4:16">
      <c r="D3251" s="47"/>
      <c r="E3251" s="47"/>
      <c r="F3251" s="47"/>
      <c r="G3251" s="47"/>
      <c r="H3251" s="47"/>
      <c r="I3251" s="47"/>
      <c r="J3251" s="47"/>
      <c r="K3251" s="47"/>
      <c r="L3251" s="47"/>
      <c r="M3251" s="47"/>
      <c r="N3251" s="47"/>
      <c r="O3251" s="47"/>
      <c r="P3251" s="47"/>
    </row>
    <row r="3252" spans="4:16">
      <c r="D3252" s="47"/>
      <c r="E3252" s="47"/>
      <c r="F3252" s="47"/>
      <c r="G3252" s="47"/>
      <c r="H3252" s="47"/>
      <c r="I3252" s="47"/>
      <c r="J3252" s="47"/>
      <c r="K3252" s="47"/>
      <c r="L3252" s="47"/>
      <c r="M3252" s="47"/>
      <c r="N3252" s="47"/>
      <c r="O3252" s="47"/>
      <c r="P3252" s="47"/>
    </row>
    <row r="3253" spans="4:16">
      <c r="D3253" s="47"/>
      <c r="E3253" s="47"/>
      <c r="F3253" s="47"/>
      <c r="G3253" s="47"/>
      <c r="H3253" s="47"/>
      <c r="I3253" s="47"/>
      <c r="J3253" s="47"/>
      <c r="K3253" s="47"/>
      <c r="L3253" s="47"/>
      <c r="M3253" s="47"/>
      <c r="N3253" s="47"/>
      <c r="O3253" s="47"/>
      <c r="P3253" s="47"/>
    </row>
    <row r="3254" spans="4:16">
      <c r="D3254" s="47"/>
      <c r="E3254" s="47"/>
      <c r="F3254" s="47"/>
      <c r="G3254" s="47"/>
      <c r="H3254" s="47"/>
      <c r="I3254" s="47"/>
      <c r="J3254" s="47"/>
      <c r="K3254" s="47"/>
      <c r="L3254" s="47"/>
      <c r="M3254" s="47"/>
      <c r="N3254" s="47"/>
      <c r="O3254" s="47"/>
      <c r="P3254" s="47"/>
    </row>
    <row r="3255" spans="4:16">
      <c r="D3255" s="47"/>
      <c r="E3255" s="47"/>
      <c r="F3255" s="47"/>
      <c r="G3255" s="47"/>
      <c r="H3255" s="47"/>
      <c r="I3255" s="47"/>
      <c r="J3255" s="47"/>
      <c r="K3255" s="47"/>
      <c r="L3255" s="47"/>
      <c r="M3255" s="47"/>
      <c r="N3255" s="47"/>
      <c r="O3255" s="47"/>
      <c r="P3255" s="47"/>
    </row>
    <row r="3256" spans="4:16">
      <c r="D3256" s="47"/>
      <c r="E3256" s="47"/>
      <c r="F3256" s="47"/>
      <c r="G3256" s="47"/>
      <c r="H3256" s="47"/>
      <c r="I3256" s="47"/>
      <c r="J3256" s="47"/>
      <c r="K3256" s="47"/>
      <c r="L3256" s="47"/>
      <c r="M3256" s="47"/>
      <c r="N3256" s="47"/>
      <c r="O3256" s="47"/>
      <c r="P3256" s="47"/>
    </row>
    <row r="3257" spans="4:16">
      <c r="D3257" s="47"/>
      <c r="E3257" s="47"/>
      <c r="F3257" s="47"/>
      <c r="G3257" s="47"/>
      <c r="H3257" s="47"/>
      <c r="I3257" s="47"/>
      <c r="J3257" s="47"/>
      <c r="K3257" s="47"/>
      <c r="L3257" s="47"/>
      <c r="M3257" s="47"/>
      <c r="N3257" s="47"/>
      <c r="O3257" s="47"/>
      <c r="P3257" s="47"/>
    </row>
    <row r="3258" spans="4:16">
      <c r="D3258" s="47"/>
      <c r="E3258" s="47"/>
      <c r="F3258" s="47"/>
      <c r="G3258" s="47"/>
      <c r="H3258" s="47"/>
      <c r="I3258" s="47"/>
      <c r="J3258" s="47"/>
      <c r="K3258" s="47"/>
      <c r="L3258" s="47"/>
      <c r="M3258" s="47"/>
      <c r="N3258" s="47"/>
      <c r="O3258" s="47"/>
      <c r="P3258" s="47"/>
    </row>
    <row r="3259" spans="4:16">
      <c r="D3259" s="47"/>
      <c r="E3259" s="47"/>
      <c r="F3259" s="47"/>
      <c r="G3259" s="47"/>
      <c r="H3259" s="47"/>
      <c r="I3259" s="47"/>
      <c r="J3259" s="47"/>
      <c r="K3259" s="47"/>
      <c r="L3259" s="47"/>
      <c r="M3259" s="47"/>
      <c r="N3259" s="47"/>
      <c r="O3259" s="47"/>
      <c r="P3259" s="47"/>
    </row>
    <row r="3260" spans="4:16">
      <c r="D3260" s="47"/>
      <c r="E3260" s="47"/>
      <c r="F3260" s="47"/>
      <c r="G3260" s="47"/>
      <c r="H3260" s="47"/>
      <c r="I3260" s="47"/>
      <c r="J3260" s="47"/>
      <c r="K3260" s="47"/>
      <c r="L3260" s="47"/>
      <c r="M3260" s="47"/>
      <c r="N3260" s="47"/>
      <c r="O3260" s="47"/>
      <c r="P3260" s="47"/>
    </row>
    <row r="3261" spans="4:16">
      <c r="D3261" s="47"/>
      <c r="E3261" s="47"/>
      <c r="F3261" s="47"/>
      <c r="G3261" s="47"/>
      <c r="H3261" s="47"/>
      <c r="I3261" s="47"/>
      <c r="J3261" s="47"/>
      <c r="K3261" s="47"/>
      <c r="L3261" s="47"/>
      <c r="M3261" s="47"/>
      <c r="N3261" s="47"/>
      <c r="O3261" s="47"/>
      <c r="P3261" s="47"/>
    </row>
    <row r="3262" spans="4:16">
      <c r="D3262" s="47"/>
      <c r="E3262" s="47"/>
      <c r="F3262" s="47"/>
      <c r="G3262" s="47"/>
      <c r="H3262" s="47"/>
      <c r="I3262" s="47"/>
      <c r="J3262" s="47"/>
      <c r="K3262" s="47"/>
      <c r="L3262" s="47"/>
      <c r="M3262" s="47"/>
      <c r="N3262" s="47"/>
      <c r="O3262" s="47"/>
      <c r="P3262" s="47"/>
    </row>
    <row r="3263" spans="4:16">
      <c r="D3263" s="47"/>
      <c r="E3263" s="47"/>
      <c r="F3263" s="47"/>
      <c r="G3263" s="47"/>
      <c r="H3263" s="47"/>
      <c r="I3263" s="47"/>
      <c r="J3263" s="47"/>
      <c r="K3263" s="47"/>
      <c r="L3263" s="47"/>
      <c r="M3263" s="47"/>
      <c r="N3263" s="47"/>
      <c r="O3263" s="47"/>
      <c r="P3263" s="47"/>
    </row>
    <row r="3264" spans="4:16">
      <c r="D3264" s="47"/>
      <c r="E3264" s="47"/>
      <c r="F3264" s="47"/>
      <c r="G3264" s="47"/>
      <c r="H3264" s="47"/>
      <c r="I3264" s="47"/>
      <c r="J3264" s="47"/>
      <c r="K3264" s="47"/>
      <c r="L3264" s="47"/>
      <c r="M3264" s="47"/>
      <c r="N3264" s="47"/>
      <c r="O3264" s="47"/>
      <c r="P3264" s="47"/>
    </row>
    <row r="3265" spans="4:16">
      <c r="D3265" s="47"/>
      <c r="E3265" s="47"/>
      <c r="F3265" s="47"/>
      <c r="G3265" s="47"/>
      <c r="H3265" s="47"/>
      <c r="I3265" s="47"/>
      <c r="J3265" s="47"/>
      <c r="K3265" s="47"/>
      <c r="L3265" s="47"/>
      <c r="M3265" s="47"/>
      <c r="N3265" s="47"/>
      <c r="O3265" s="47"/>
      <c r="P3265" s="47"/>
    </row>
    <row r="3266" spans="4:16">
      <c r="D3266" s="47"/>
      <c r="E3266" s="47"/>
      <c r="F3266" s="47"/>
      <c r="G3266" s="47"/>
      <c r="H3266" s="47"/>
      <c r="I3266" s="47"/>
      <c r="J3266" s="47"/>
      <c r="K3266" s="47"/>
      <c r="L3266" s="47"/>
      <c r="M3266" s="47"/>
      <c r="N3266" s="47"/>
      <c r="O3266" s="47"/>
      <c r="P3266" s="47"/>
    </row>
    <row r="3267" spans="4:16">
      <c r="D3267" s="47"/>
      <c r="E3267" s="47"/>
      <c r="F3267" s="47"/>
      <c r="G3267" s="47"/>
      <c r="H3267" s="47"/>
      <c r="I3267" s="47"/>
      <c r="J3267" s="47"/>
      <c r="K3267" s="47"/>
      <c r="L3267" s="47"/>
      <c r="M3267" s="47"/>
      <c r="N3267" s="47"/>
      <c r="O3267" s="47"/>
      <c r="P3267" s="47"/>
    </row>
    <row r="3268" spans="4:16">
      <c r="D3268" s="47"/>
      <c r="E3268" s="47"/>
      <c r="F3268" s="47"/>
      <c r="G3268" s="47"/>
      <c r="H3268" s="47"/>
      <c r="I3268" s="47"/>
      <c r="J3268" s="47"/>
      <c r="K3268" s="47"/>
      <c r="L3268" s="47"/>
      <c r="M3268" s="47"/>
      <c r="N3268" s="47"/>
      <c r="O3268" s="47"/>
      <c r="P3268" s="47"/>
    </row>
    <row r="3269" spans="4:16">
      <c r="D3269" s="47"/>
      <c r="E3269" s="47"/>
      <c r="F3269" s="47"/>
      <c r="G3269" s="47"/>
      <c r="H3269" s="47"/>
      <c r="I3269" s="47"/>
      <c r="J3269" s="47"/>
      <c r="K3269" s="47"/>
      <c r="L3269" s="47"/>
      <c r="M3269" s="47"/>
      <c r="N3269" s="47"/>
      <c r="O3269" s="47"/>
      <c r="P3269" s="47"/>
    </row>
    <row r="3270" spans="4:16">
      <c r="D3270" s="47"/>
      <c r="E3270" s="47"/>
      <c r="F3270" s="47"/>
      <c r="G3270" s="47"/>
      <c r="H3270" s="47"/>
      <c r="I3270" s="47"/>
      <c r="J3270" s="47"/>
      <c r="K3270" s="47"/>
      <c r="L3270" s="47"/>
      <c r="M3270" s="47"/>
      <c r="N3270" s="47"/>
      <c r="O3270" s="47"/>
      <c r="P3270" s="47"/>
    </row>
    <row r="3271" spans="4:16">
      <c r="D3271" s="47"/>
      <c r="E3271" s="47"/>
      <c r="F3271" s="47"/>
      <c r="G3271" s="47"/>
      <c r="H3271" s="47"/>
      <c r="I3271" s="47"/>
      <c r="J3271" s="47"/>
      <c r="K3271" s="47"/>
      <c r="L3271" s="47"/>
      <c r="M3271" s="47"/>
      <c r="N3271" s="47"/>
      <c r="O3271" s="47"/>
      <c r="P3271" s="47"/>
    </row>
    <row r="3272" spans="4:16">
      <c r="D3272" s="47"/>
      <c r="E3272" s="47"/>
      <c r="F3272" s="47"/>
      <c r="G3272" s="47"/>
      <c r="H3272" s="47"/>
      <c r="I3272" s="47"/>
      <c r="J3272" s="47"/>
      <c r="K3272" s="47"/>
      <c r="L3272" s="47"/>
      <c r="M3272" s="47"/>
      <c r="N3272" s="47"/>
      <c r="O3272" s="47"/>
      <c r="P3272" s="47"/>
    </row>
    <row r="3273" spans="4:16">
      <c r="D3273" s="47"/>
      <c r="E3273" s="47"/>
      <c r="F3273" s="47"/>
      <c r="G3273" s="47"/>
      <c r="H3273" s="47"/>
      <c r="I3273" s="47"/>
      <c r="J3273" s="47"/>
      <c r="K3273" s="47"/>
      <c r="L3273" s="47"/>
      <c r="M3273" s="47"/>
      <c r="N3273" s="47"/>
      <c r="O3273" s="47"/>
      <c r="P3273" s="47"/>
    </row>
    <row r="3274" spans="4:16">
      <c r="D3274" s="47"/>
      <c r="E3274" s="47"/>
      <c r="F3274" s="47"/>
      <c r="G3274" s="47"/>
      <c r="H3274" s="47"/>
      <c r="I3274" s="47"/>
      <c r="J3274" s="47"/>
      <c r="K3274" s="47"/>
      <c r="L3274" s="47"/>
      <c r="M3274" s="47"/>
      <c r="N3274" s="47"/>
      <c r="O3274" s="47"/>
      <c r="P3274" s="47"/>
    </row>
    <row r="3275" spans="4:16">
      <c r="D3275" s="47"/>
      <c r="E3275" s="47"/>
      <c r="F3275" s="47"/>
      <c r="G3275" s="47"/>
      <c r="H3275" s="47"/>
      <c r="I3275" s="47"/>
      <c r="J3275" s="47"/>
      <c r="K3275" s="47"/>
      <c r="L3275" s="47"/>
      <c r="M3275" s="47"/>
      <c r="N3275" s="47"/>
      <c r="O3275" s="47"/>
      <c r="P3275" s="47"/>
    </row>
    <row r="3276" spans="4:16">
      <c r="D3276" s="47"/>
      <c r="E3276" s="47"/>
      <c r="F3276" s="47"/>
      <c r="G3276" s="47"/>
      <c r="H3276" s="47"/>
      <c r="I3276" s="47"/>
      <c r="J3276" s="47"/>
      <c r="K3276" s="47"/>
      <c r="L3276" s="47"/>
      <c r="M3276" s="47"/>
      <c r="N3276" s="47"/>
      <c r="O3276" s="47"/>
      <c r="P3276" s="47"/>
    </row>
    <row r="3277" spans="4:16">
      <c r="D3277" s="47"/>
      <c r="E3277" s="47"/>
      <c r="F3277" s="47"/>
      <c r="G3277" s="47"/>
      <c r="H3277" s="47"/>
      <c r="I3277" s="47"/>
      <c r="J3277" s="47"/>
      <c r="K3277" s="47"/>
      <c r="L3277" s="47"/>
      <c r="M3277" s="47"/>
      <c r="N3277" s="47"/>
      <c r="O3277" s="47"/>
      <c r="P3277" s="47"/>
    </row>
    <row r="3278" spans="4:16">
      <c r="D3278" s="47"/>
      <c r="E3278" s="47"/>
      <c r="F3278" s="47"/>
      <c r="G3278" s="47"/>
      <c r="H3278" s="47"/>
      <c r="I3278" s="47"/>
      <c r="J3278" s="47"/>
      <c r="K3278" s="47"/>
      <c r="L3278" s="47"/>
      <c r="M3278" s="47"/>
      <c r="N3278" s="47"/>
      <c r="O3278" s="47"/>
      <c r="P3278" s="47"/>
    </row>
    <row r="3279" spans="4:16">
      <c r="D3279" s="47"/>
      <c r="E3279" s="47"/>
      <c r="F3279" s="47"/>
      <c r="G3279" s="47"/>
      <c r="H3279" s="47"/>
      <c r="I3279" s="47"/>
      <c r="J3279" s="47"/>
      <c r="K3279" s="47"/>
      <c r="L3279" s="47"/>
      <c r="M3279" s="47"/>
      <c r="N3279" s="47"/>
      <c r="O3279" s="47"/>
      <c r="P3279" s="47"/>
    </row>
    <row r="3280" spans="4:16">
      <c r="D3280" s="47"/>
      <c r="E3280" s="47"/>
      <c r="F3280" s="47"/>
      <c r="G3280" s="47"/>
      <c r="H3280" s="47"/>
      <c r="I3280" s="47"/>
      <c r="J3280" s="47"/>
      <c r="K3280" s="47"/>
      <c r="L3280" s="47"/>
      <c r="M3280" s="47"/>
      <c r="N3280" s="47"/>
      <c r="O3280" s="47"/>
      <c r="P3280" s="47"/>
    </row>
    <row r="3281" spans="4:16">
      <c r="D3281" s="47"/>
      <c r="E3281" s="47"/>
      <c r="F3281" s="47"/>
      <c r="G3281" s="47"/>
      <c r="H3281" s="47"/>
      <c r="I3281" s="47"/>
      <c r="J3281" s="47"/>
      <c r="K3281" s="47"/>
      <c r="L3281" s="47"/>
      <c r="M3281" s="47"/>
      <c r="N3281" s="47"/>
      <c r="O3281" s="47"/>
      <c r="P3281" s="47"/>
    </row>
    <row r="3282" spans="4:16">
      <c r="D3282" s="47"/>
      <c r="E3282" s="47"/>
      <c r="F3282" s="47"/>
      <c r="G3282" s="47"/>
      <c r="H3282" s="47"/>
      <c r="I3282" s="47"/>
      <c r="J3282" s="47"/>
      <c r="K3282" s="47"/>
      <c r="L3282" s="47"/>
      <c r="M3282" s="47"/>
      <c r="N3282" s="47"/>
      <c r="O3282" s="47"/>
      <c r="P3282" s="47"/>
    </row>
    <row r="3283" spans="4:16">
      <c r="D3283" s="47"/>
      <c r="E3283" s="47"/>
      <c r="F3283" s="47"/>
      <c r="G3283" s="47"/>
      <c r="H3283" s="47"/>
      <c r="I3283" s="47"/>
      <c r="J3283" s="47"/>
      <c r="K3283" s="47"/>
      <c r="L3283" s="47"/>
      <c r="M3283" s="47"/>
      <c r="N3283" s="47"/>
      <c r="O3283" s="47"/>
      <c r="P3283" s="47"/>
    </row>
    <row r="3284" spans="4:16">
      <c r="D3284" s="47"/>
      <c r="E3284" s="47"/>
      <c r="F3284" s="47"/>
      <c r="G3284" s="47"/>
      <c r="H3284" s="47"/>
      <c r="I3284" s="47"/>
      <c r="J3284" s="47"/>
      <c r="K3284" s="47"/>
      <c r="L3284" s="47"/>
      <c r="M3284" s="47"/>
      <c r="N3284" s="47"/>
      <c r="O3284" s="47"/>
      <c r="P3284" s="47"/>
    </row>
    <row r="3285" spans="4:16">
      <c r="D3285" s="47"/>
      <c r="E3285" s="47"/>
      <c r="F3285" s="47"/>
      <c r="G3285" s="47"/>
      <c r="H3285" s="47"/>
      <c r="I3285" s="47"/>
      <c r="J3285" s="47"/>
      <c r="K3285" s="47"/>
      <c r="L3285" s="47"/>
      <c r="M3285" s="47"/>
      <c r="N3285" s="47"/>
      <c r="O3285" s="47"/>
      <c r="P3285" s="47"/>
    </row>
    <row r="3286" spans="4:16">
      <c r="D3286" s="47"/>
      <c r="E3286" s="47"/>
      <c r="F3286" s="47"/>
      <c r="G3286" s="47"/>
      <c r="H3286" s="47"/>
      <c r="I3286" s="47"/>
      <c r="J3286" s="47"/>
      <c r="K3286" s="47"/>
      <c r="L3286" s="47"/>
      <c r="M3286" s="47"/>
      <c r="N3286" s="47"/>
      <c r="O3286" s="47"/>
      <c r="P3286" s="47"/>
    </row>
    <row r="3287" spans="4:16">
      <c r="D3287" s="47"/>
      <c r="E3287" s="47"/>
      <c r="F3287" s="47"/>
      <c r="G3287" s="47"/>
      <c r="H3287" s="47"/>
      <c r="I3287" s="47"/>
      <c r="J3287" s="47"/>
      <c r="K3287" s="47"/>
      <c r="L3287" s="47"/>
      <c r="M3287" s="47"/>
      <c r="N3287" s="47"/>
      <c r="O3287" s="47"/>
      <c r="P3287" s="47"/>
    </row>
    <row r="3288" spans="4:16">
      <c r="D3288" s="47"/>
      <c r="E3288" s="47"/>
      <c r="F3288" s="47"/>
      <c r="G3288" s="47"/>
      <c r="H3288" s="47"/>
      <c r="I3288" s="47"/>
      <c r="J3288" s="47"/>
      <c r="K3288" s="47"/>
      <c r="L3288" s="47"/>
      <c r="M3288" s="47"/>
      <c r="N3288" s="47"/>
      <c r="O3288" s="47"/>
      <c r="P3288" s="47"/>
    </row>
    <row r="3289" spans="4:16">
      <c r="D3289" s="47"/>
      <c r="E3289" s="47"/>
      <c r="F3289" s="47"/>
      <c r="G3289" s="47"/>
      <c r="H3289" s="47"/>
      <c r="I3289" s="47"/>
      <c r="J3289" s="47"/>
      <c r="K3289" s="47"/>
      <c r="L3289" s="47"/>
      <c r="M3289" s="47"/>
      <c r="N3289" s="47"/>
      <c r="O3289" s="47"/>
      <c r="P3289" s="47"/>
    </row>
    <row r="3290" spans="4:16">
      <c r="D3290" s="47"/>
      <c r="E3290" s="47"/>
      <c r="F3290" s="47"/>
      <c r="G3290" s="47"/>
      <c r="H3290" s="47"/>
      <c r="I3290" s="47"/>
      <c r="J3290" s="47"/>
      <c r="K3290" s="47"/>
      <c r="L3290" s="47"/>
      <c r="M3290" s="47"/>
      <c r="N3290" s="47"/>
      <c r="O3290" s="47"/>
      <c r="P3290" s="47"/>
    </row>
    <row r="3291" spans="4:16">
      <c r="D3291" s="47"/>
      <c r="E3291" s="47"/>
      <c r="F3291" s="47"/>
      <c r="G3291" s="47"/>
      <c r="H3291" s="47"/>
      <c r="I3291" s="47"/>
      <c r="J3291" s="47"/>
      <c r="K3291" s="47"/>
      <c r="L3291" s="47"/>
      <c r="M3291" s="47"/>
      <c r="N3291" s="47"/>
      <c r="O3291" s="47"/>
      <c r="P3291" s="47"/>
    </row>
    <row r="3292" spans="4:16">
      <c r="D3292" s="47"/>
      <c r="E3292" s="47"/>
      <c r="F3292" s="47"/>
      <c r="G3292" s="47"/>
      <c r="H3292" s="47"/>
      <c r="I3292" s="47"/>
      <c r="J3292" s="47"/>
      <c r="K3292" s="47"/>
      <c r="L3292" s="47"/>
      <c r="M3292" s="47"/>
      <c r="N3292" s="47"/>
      <c r="O3292" s="47"/>
      <c r="P3292" s="47"/>
    </row>
    <row r="3293" spans="4:16">
      <c r="D3293" s="47"/>
      <c r="E3293" s="47"/>
      <c r="F3293" s="47"/>
      <c r="G3293" s="47"/>
      <c r="H3293" s="47"/>
      <c r="I3293" s="47"/>
      <c r="J3293" s="47"/>
      <c r="K3293" s="47"/>
      <c r="L3293" s="47"/>
      <c r="M3293" s="47"/>
      <c r="N3293" s="47"/>
      <c r="O3293" s="47"/>
      <c r="P3293" s="47"/>
    </row>
    <row r="3294" spans="4:16">
      <c r="D3294" s="47"/>
      <c r="E3294" s="47"/>
      <c r="F3294" s="47"/>
      <c r="G3294" s="47"/>
      <c r="H3294" s="47"/>
      <c r="I3294" s="47"/>
      <c r="J3294" s="47"/>
      <c r="K3294" s="47"/>
      <c r="L3294" s="47"/>
      <c r="M3294" s="47"/>
      <c r="N3294" s="47"/>
      <c r="O3294" s="47"/>
      <c r="P3294" s="47"/>
    </row>
    <row r="3295" spans="4:16">
      <c r="D3295" s="47"/>
      <c r="E3295" s="47"/>
      <c r="F3295" s="47"/>
      <c r="G3295" s="47"/>
      <c r="H3295" s="47"/>
      <c r="I3295" s="47"/>
      <c r="J3295" s="47"/>
      <c r="K3295" s="47"/>
      <c r="L3295" s="47"/>
      <c r="M3295" s="47"/>
      <c r="N3295" s="47"/>
      <c r="O3295" s="47"/>
      <c r="P3295" s="47"/>
    </row>
    <row r="3296" spans="4:16">
      <c r="D3296" s="47"/>
      <c r="E3296" s="47"/>
      <c r="F3296" s="47"/>
      <c r="G3296" s="47"/>
      <c r="H3296" s="47"/>
      <c r="I3296" s="47"/>
      <c r="J3296" s="47"/>
      <c r="K3296" s="47"/>
      <c r="L3296" s="47"/>
      <c r="M3296" s="47"/>
      <c r="N3296" s="47"/>
      <c r="O3296" s="47"/>
      <c r="P3296" s="47"/>
    </row>
    <row r="3297" spans="4:16">
      <c r="D3297" s="47"/>
      <c r="E3297" s="47"/>
      <c r="F3297" s="47"/>
      <c r="G3297" s="47"/>
      <c r="H3297" s="47"/>
      <c r="I3297" s="47"/>
      <c r="J3297" s="47"/>
      <c r="K3297" s="47"/>
      <c r="L3297" s="47"/>
      <c r="M3297" s="47"/>
      <c r="N3297" s="47"/>
      <c r="O3297" s="47"/>
      <c r="P3297" s="47"/>
    </row>
    <row r="3298" spans="4:16">
      <c r="D3298" s="47"/>
      <c r="E3298" s="47"/>
      <c r="F3298" s="47"/>
      <c r="G3298" s="47"/>
      <c r="H3298" s="47"/>
      <c r="I3298" s="47"/>
      <c r="J3298" s="47"/>
      <c r="K3298" s="47"/>
      <c r="L3298" s="47"/>
      <c r="M3298" s="47"/>
      <c r="N3298" s="47"/>
      <c r="O3298" s="47"/>
      <c r="P3298" s="47"/>
    </row>
    <row r="3299" spans="4:16">
      <c r="D3299" s="47"/>
      <c r="E3299" s="47"/>
      <c r="F3299" s="47"/>
      <c r="G3299" s="47"/>
      <c r="H3299" s="47"/>
      <c r="I3299" s="47"/>
      <c r="J3299" s="47"/>
      <c r="K3299" s="47"/>
      <c r="L3299" s="47"/>
      <c r="M3299" s="47"/>
      <c r="N3299" s="47"/>
      <c r="O3299" s="47"/>
      <c r="P3299" s="47"/>
    </row>
    <row r="3300" spans="4:16">
      <c r="D3300" s="47"/>
      <c r="E3300" s="47"/>
      <c r="F3300" s="47"/>
      <c r="G3300" s="47"/>
      <c r="H3300" s="47"/>
      <c r="I3300" s="47"/>
      <c r="J3300" s="47"/>
      <c r="K3300" s="47"/>
      <c r="L3300" s="47"/>
      <c r="M3300" s="47"/>
      <c r="N3300" s="47"/>
      <c r="O3300" s="47"/>
      <c r="P3300" s="47"/>
    </row>
    <row r="3301" spans="4:16">
      <c r="D3301" s="47"/>
      <c r="E3301" s="47"/>
      <c r="F3301" s="47"/>
      <c r="G3301" s="47"/>
      <c r="H3301" s="47"/>
      <c r="I3301" s="47"/>
      <c r="J3301" s="47"/>
      <c r="K3301" s="47"/>
      <c r="L3301" s="47"/>
      <c r="M3301" s="47"/>
      <c r="N3301" s="47"/>
      <c r="O3301" s="47"/>
      <c r="P3301" s="47"/>
    </row>
    <row r="3302" spans="4:16">
      <c r="D3302" s="47"/>
      <c r="E3302" s="47"/>
      <c r="F3302" s="47"/>
      <c r="G3302" s="47"/>
      <c r="H3302" s="47"/>
      <c r="I3302" s="47"/>
      <c r="J3302" s="47"/>
      <c r="K3302" s="47"/>
      <c r="L3302" s="47"/>
      <c r="M3302" s="47"/>
      <c r="N3302" s="47"/>
      <c r="O3302" s="47"/>
      <c r="P3302" s="47"/>
    </row>
    <row r="3303" spans="4:16">
      <c r="D3303" s="47"/>
      <c r="E3303" s="47"/>
      <c r="F3303" s="47"/>
      <c r="G3303" s="47"/>
      <c r="H3303" s="47"/>
      <c r="I3303" s="47"/>
      <c r="J3303" s="47"/>
      <c r="K3303" s="47"/>
      <c r="L3303" s="47"/>
      <c r="M3303" s="47"/>
      <c r="N3303" s="47"/>
      <c r="O3303" s="47"/>
      <c r="P3303" s="47"/>
    </row>
    <row r="3304" spans="4:16">
      <c r="D3304" s="47"/>
      <c r="E3304" s="47"/>
      <c r="F3304" s="47"/>
      <c r="G3304" s="47"/>
      <c r="H3304" s="47"/>
      <c r="I3304" s="47"/>
      <c r="J3304" s="47"/>
      <c r="K3304" s="47"/>
      <c r="L3304" s="47"/>
      <c r="M3304" s="47"/>
      <c r="N3304" s="47"/>
      <c r="O3304" s="47"/>
      <c r="P3304" s="47"/>
    </row>
    <row r="3305" spans="4:16">
      <c r="D3305" s="47"/>
      <c r="E3305" s="47"/>
      <c r="F3305" s="47"/>
      <c r="G3305" s="47"/>
      <c r="H3305" s="47"/>
      <c r="I3305" s="47"/>
      <c r="J3305" s="47"/>
      <c r="K3305" s="47"/>
      <c r="L3305" s="47"/>
      <c r="M3305" s="47"/>
      <c r="N3305" s="47"/>
      <c r="O3305" s="47"/>
      <c r="P3305" s="47"/>
    </row>
    <row r="3306" spans="4:16">
      <c r="D3306" s="47"/>
      <c r="E3306" s="47"/>
      <c r="F3306" s="47"/>
      <c r="G3306" s="47"/>
      <c r="H3306" s="47"/>
      <c r="I3306" s="47"/>
      <c r="J3306" s="47"/>
      <c r="K3306" s="47"/>
      <c r="L3306" s="47"/>
      <c r="M3306" s="47"/>
      <c r="N3306" s="47"/>
      <c r="O3306" s="47"/>
      <c r="P3306" s="47"/>
    </row>
    <row r="3307" spans="4:16">
      <c r="D3307" s="47"/>
      <c r="E3307" s="47"/>
      <c r="F3307" s="47"/>
      <c r="G3307" s="47"/>
      <c r="H3307" s="47"/>
      <c r="I3307" s="47"/>
      <c r="J3307" s="47"/>
      <c r="K3307" s="47"/>
      <c r="L3307" s="47"/>
      <c r="M3307" s="47"/>
      <c r="N3307" s="47"/>
      <c r="O3307" s="47"/>
      <c r="P3307" s="47"/>
    </row>
    <row r="3308" spans="4:16">
      <c r="D3308" s="47"/>
      <c r="E3308" s="47"/>
      <c r="F3308" s="47"/>
      <c r="G3308" s="47"/>
      <c r="H3308" s="47"/>
      <c r="I3308" s="47"/>
      <c r="J3308" s="47"/>
      <c r="K3308" s="47"/>
      <c r="L3308" s="47"/>
      <c r="M3308" s="47"/>
      <c r="N3308" s="47"/>
      <c r="O3308" s="47"/>
      <c r="P3308" s="47"/>
    </row>
    <row r="3309" spans="4:16">
      <c r="D3309" s="47"/>
      <c r="E3309" s="47"/>
      <c r="F3309" s="47"/>
      <c r="G3309" s="47"/>
      <c r="H3309" s="47"/>
      <c r="I3309" s="47"/>
      <c r="J3309" s="47"/>
      <c r="K3309" s="47"/>
      <c r="L3309" s="47"/>
      <c r="M3309" s="47"/>
      <c r="N3309" s="47"/>
      <c r="O3309" s="47"/>
      <c r="P3309" s="47"/>
    </row>
    <row r="3310" spans="4:16">
      <c r="D3310" s="47"/>
      <c r="E3310" s="47"/>
      <c r="F3310" s="47"/>
      <c r="G3310" s="47"/>
      <c r="H3310" s="47"/>
      <c r="I3310" s="47"/>
      <c r="J3310" s="47"/>
      <c r="K3310" s="47"/>
      <c r="L3310" s="47"/>
      <c r="M3310" s="47"/>
      <c r="N3310" s="47"/>
      <c r="O3310" s="47"/>
      <c r="P3310" s="47"/>
    </row>
    <row r="3311" spans="4:16">
      <c r="D3311" s="47"/>
      <c r="E3311" s="47"/>
      <c r="F3311" s="47"/>
      <c r="G3311" s="47"/>
      <c r="H3311" s="47"/>
      <c r="I3311" s="47"/>
      <c r="J3311" s="47"/>
      <c r="K3311" s="47"/>
      <c r="L3311" s="47"/>
      <c r="M3311" s="47"/>
      <c r="N3311" s="47"/>
      <c r="O3311" s="47"/>
      <c r="P3311" s="47"/>
    </row>
    <row r="3312" spans="4:16">
      <c r="D3312" s="47"/>
      <c r="E3312" s="47"/>
      <c r="F3312" s="47"/>
      <c r="G3312" s="47"/>
      <c r="H3312" s="47"/>
      <c r="I3312" s="47"/>
      <c r="J3312" s="47"/>
      <c r="K3312" s="47"/>
      <c r="L3312" s="47"/>
      <c r="M3312" s="47"/>
      <c r="N3312" s="47"/>
      <c r="O3312" s="47"/>
      <c r="P3312" s="47"/>
    </row>
    <row r="3313" spans="4:16">
      <c r="D3313" s="47"/>
      <c r="E3313" s="47"/>
      <c r="F3313" s="47"/>
      <c r="G3313" s="47"/>
      <c r="H3313" s="47"/>
      <c r="I3313" s="47"/>
      <c r="J3313" s="47"/>
      <c r="K3313" s="47"/>
      <c r="L3313" s="47"/>
      <c r="M3313" s="47"/>
      <c r="N3313" s="47"/>
      <c r="O3313" s="47"/>
      <c r="P3313" s="47"/>
    </row>
    <row r="3314" spans="4:16">
      <c r="D3314" s="47"/>
      <c r="E3314" s="47"/>
      <c r="F3314" s="47"/>
      <c r="G3314" s="47"/>
      <c r="H3314" s="47"/>
      <c r="I3314" s="47"/>
      <c r="J3314" s="47"/>
      <c r="K3314" s="47"/>
      <c r="L3314" s="47"/>
      <c r="M3314" s="47"/>
      <c r="N3314" s="47"/>
      <c r="O3314" s="47"/>
      <c r="P3314" s="47"/>
    </row>
    <row r="3315" spans="4:16">
      <c r="D3315" s="47"/>
      <c r="E3315" s="47"/>
      <c r="F3315" s="47"/>
      <c r="G3315" s="47"/>
      <c r="H3315" s="47"/>
      <c r="I3315" s="47"/>
      <c r="J3315" s="47"/>
      <c r="K3315" s="47"/>
      <c r="L3315" s="47"/>
      <c r="M3315" s="47"/>
      <c r="N3315" s="47"/>
      <c r="O3315" s="47"/>
      <c r="P3315" s="47"/>
    </row>
    <row r="3316" spans="4:16">
      <c r="D3316" s="47"/>
      <c r="E3316" s="47"/>
      <c r="F3316" s="47"/>
      <c r="G3316" s="47"/>
      <c r="H3316" s="47"/>
      <c r="I3316" s="47"/>
      <c r="J3316" s="47"/>
      <c r="K3316" s="47"/>
      <c r="L3316" s="47"/>
      <c r="M3316" s="47"/>
      <c r="N3316" s="47"/>
      <c r="O3316" s="47"/>
      <c r="P3316" s="47"/>
    </row>
    <row r="3317" spans="4:16">
      <c r="D3317" s="47"/>
      <c r="E3317" s="47"/>
      <c r="F3317" s="47"/>
      <c r="G3317" s="47"/>
      <c r="H3317" s="47"/>
      <c r="I3317" s="47"/>
      <c r="J3317" s="47"/>
      <c r="K3317" s="47"/>
      <c r="L3317" s="47"/>
      <c r="M3317" s="47"/>
      <c r="N3317" s="47"/>
      <c r="O3317" s="47"/>
      <c r="P3317" s="47"/>
    </row>
    <row r="3318" spans="4:16">
      <c r="D3318" s="47"/>
      <c r="E3318" s="47"/>
      <c r="F3318" s="47"/>
      <c r="G3318" s="47"/>
      <c r="H3318" s="47"/>
      <c r="I3318" s="47"/>
      <c r="J3318" s="47"/>
      <c r="K3318" s="47"/>
      <c r="L3318" s="47"/>
      <c r="M3318" s="47"/>
      <c r="N3318" s="47"/>
      <c r="O3318" s="47"/>
      <c r="P3318" s="47"/>
    </row>
    <row r="3319" spans="4:16">
      <c r="D3319" s="47"/>
      <c r="E3319" s="47"/>
      <c r="F3319" s="47"/>
      <c r="G3319" s="47"/>
      <c r="H3319" s="47"/>
      <c r="I3319" s="47"/>
      <c r="J3319" s="47"/>
      <c r="K3319" s="47"/>
      <c r="L3319" s="47"/>
      <c r="M3319" s="47"/>
      <c r="N3319" s="47"/>
      <c r="O3319" s="47"/>
      <c r="P3319" s="47"/>
    </row>
    <row r="3320" spans="4:16">
      <c r="D3320" s="47"/>
      <c r="E3320" s="47"/>
      <c r="F3320" s="47"/>
      <c r="G3320" s="47"/>
      <c r="H3320" s="47"/>
      <c r="I3320" s="47"/>
      <c r="J3320" s="47"/>
      <c r="K3320" s="47"/>
      <c r="L3320" s="47"/>
      <c r="M3320" s="47"/>
      <c r="N3320" s="47"/>
      <c r="O3320" s="47"/>
      <c r="P3320" s="47"/>
    </row>
    <row r="3321" spans="4:16">
      <c r="D3321" s="47"/>
      <c r="E3321" s="47"/>
      <c r="F3321" s="47"/>
      <c r="G3321" s="47"/>
      <c r="H3321" s="47"/>
      <c r="I3321" s="47"/>
      <c r="J3321" s="47"/>
      <c r="K3321" s="47"/>
      <c r="L3321" s="47"/>
      <c r="M3321" s="47"/>
      <c r="N3321" s="47"/>
      <c r="O3321" s="47"/>
      <c r="P3321" s="47"/>
    </row>
    <row r="3322" spans="4:16">
      <c r="D3322" s="47"/>
      <c r="E3322" s="47"/>
      <c r="F3322" s="47"/>
      <c r="G3322" s="47"/>
      <c r="H3322" s="47"/>
      <c r="I3322" s="47"/>
      <c r="J3322" s="47"/>
      <c r="K3322" s="47"/>
      <c r="L3322" s="47"/>
      <c r="M3322" s="47"/>
      <c r="N3322" s="47"/>
      <c r="O3322" s="47"/>
      <c r="P3322" s="47"/>
    </row>
    <row r="3323" spans="4:16">
      <c r="D3323" s="47"/>
      <c r="E3323" s="47"/>
      <c r="F3323" s="47"/>
      <c r="G3323" s="47"/>
      <c r="H3323" s="47"/>
      <c r="I3323" s="47"/>
      <c r="J3323" s="47"/>
      <c r="K3323" s="47"/>
      <c r="L3323" s="47"/>
      <c r="M3323" s="47"/>
      <c r="N3323" s="47"/>
      <c r="O3323" s="47"/>
      <c r="P3323" s="47"/>
    </row>
    <row r="3324" spans="4:16">
      <c r="D3324" s="47"/>
      <c r="E3324" s="47"/>
      <c r="F3324" s="47"/>
      <c r="G3324" s="47"/>
      <c r="H3324" s="47"/>
      <c r="I3324" s="47"/>
      <c r="J3324" s="47"/>
      <c r="K3324" s="47"/>
      <c r="L3324" s="47"/>
      <c r="M3324" s="47"/>
      <c r="N3324" s="47"/>
      <c r="O3324" s="47"/>
      <c r="P3324" s="47"/>
    </row>
    <row r="3325" spans="4:16">
      <c r="D3325" s="47"/>
      <c r="E3325" s="47"/>
      <c r="F3325" s="47"/>
      <c r="G3325" s="47"/>
      <c r="H3325" s="47"/>
      <c r="I3325" s="47"/>
      <c r="J3325" s="47"/>
      <c r="K3325" s="47"/>
      <c r="L3325" s="47"/>
      <c r="M3325" s="47"/>
      <c r="N3325" s="47"/>
      <c r="O3325" s="47"/>
      <c r="P3325" s="47"/>
    </row>
    <row r="3326" spans="4:16">
      <c r="D3326" s="47"/>
      <c r="E3326" s="47"/>
      <c r="F3326" s="47"/>
      <c r="G3326" s="47"/>
      <c r="H3326" s="47"/>
      <c r="I3326" s="47"/>
      <c r="J3326" s="47"/>
      <c r="K3326" s="47"/>
      <c r="L3326" s="47"/>
      <c r="M3326" s="47"/>
      <c r="N3326" s="47"/>
      <c r="O3326" s="47"/>
      <c r="P3326" s="47"/>
    </row>
    <row r="3327" spans="4:16">
      <c r="D3327" s="47"/>
      <c r="E3327" s="47"/>
      <c r="F3327" s="47"/>
      <c r="G3327" s="47"/>
      <c r="H3327" s="47"/>
      <c r="I3327" s="47"/>
      <c r="J3327" s="47"/>
      <c r="K3327" s="47"/>
      <c r="L3327" s="47"/>
      <c r="M3327" s="47"/>
      <c r="N3327" s="47"/>
      <c r="O3327" s="47"/>
      <c r="P3327" s="47"/>
    </row>
    <row r="3328" spans="4:16">
      <c r="D3328" s="47"/>
      <c r="E3328" s="47"/>
      <c r="F3328" s="47"/>
      <c r="G3328" s="47"/>
      <c r="H3328" s="47"/>
      <c r="I3328" s="47"/>
      <c r="J3328" s="47"/>
      <c r="K3328" s="47"/>
      <c r="L3328" s="47"/>
      <c r="M3328" s="47"/>
      <c r="N3328" s="47"/>
      <c r="O3328" s="47"/>
      <c r="P3328" s="47"/>
    </row>
    <row r="3329" spans="4:16">
      <c r="D3329" s="47"/>
      <c r="E3329" s="47"/>
      <c r="F3329" s="47"/>
      <c r="G3329" s="47"/>
      <c r="H3329" s="47"/>
      <c r="I3329" s="47"/>
      <c r="J3329" s="47"/>
      <c r="K3329" s="47"/>
      <c r="L3329" s="47"/>
      <c r="M3329" s="47"/>
      <c r="N3329" s="47"/>
      <c r="O3329" s="47"/>
      <c r="P3329" s="47"/>
    </row>
    <row r="3330" spans="4:16">
      <c r="D3330" s="47"/>
      <c r="E3330" s="47"/>
      <c r="F3330" s="47"/>
      <c r="G3330" s="47"/>
      <c r="H3330" s="47"/>
      <c r="I3330" s="47"/>
      <c r="J3330" s="47"/>
      <c r="K3330" s="47"/>
      <c r="L3330" s="47"/>
      <c r="M3330" s="47"/>
      <c r="N3330" s="47"/>
      <c r="O3330" s="47"/>
      <c r="P3330" s="47"/>
    </row>
    <row r="3331" spans="4:16">
      <c r="D3331" s="47"/>
      <c r="E3331" s="47"/>
      <c r="F3331" s="47"/>
      <c r="G3331" s="47"/>
      <c r="H3331" s="47"/>
      <c r="I3331" s="47"/>
      <c r="J3331" s="47"/>
      <c r="K3331" s="47"/>
      <c r="L3331" s="47"/>
      <c r="M3331" s="47"/>
      <c r="N3331" s="47"/>
      <c r="O3331" s="47"/>
      <c r="P3331" s="47"/>
    </row>
    <row r="3332" spans="4:16">
      <c r="D3332" s="47"/>
      <c r="E3332" s="47"/>
      <c r="F3332" s="47"/>
      <c r="G3332" s="47"/>
      <c r="H3332" s="47"/>
      <c r="I3332" s="47"/>
      <c r="J3332" s="47"/>
      <c r="K3332" s="47"/>
      <c r="L3332" s="47"/>
      <c r="M3332" s="47"/>
      <c r="N3332" s="47"/>
      <c r="O3332" s="47"/>
      <c r="P3332" s="47"/>
    </row>
    <row r="3333" spans="4:16">
      <c r="D3333" s="47"/>
      <c r="E3333" s="47"/>
      <c r="F3333" s="47"/>
      <c r="G3333" s="47"/>
      <c r="H3333" s="47"/>
      <c r="I3333" s="47"/>
      <c r="J3333" s="47"/>
      <c r="K3333" s="47"/>
      <c r="L3333" s="47"/>
      <c r="M3333" s="47"/>
      <c r="N3333" s="47"/>
      <c r="O3333" s="47"/>
      <c r="P3333" s="47"/>
    </row>
    <row r="3334" spans="4:16">
      <c r="D3334" s="47"/>
      <c r="E3334" s="47"/>
      <c r="F3334" s="47"/>
      <c r="G3334" s="47"/>
      <c r="H3334" s="47"/>
      <c r="I3334" s="47"/>
      <c r="J3334" s="47"/>
      <c r="K3334" s="47"/>
      <c r="L3334" s="47"/>
      <c r="M3334" s="47"/>
      <c r="N3334" s="47"/>
      <c r="O3334" s="47"/>
      <c r="P3334" s="47"/>
    </row>
    <row r="3335" spans="4:16">
      <c r="D3335" s="47"/>
      <c r="E3335" s="47"/>
      <c r="F3335" s="47"/>
      <c r="G3335" s="47"/>
      <c r="H3335" s="47"/>
      <c r="I3335" s="47"/>
      <c r="J3335" s="47"/>
      <c r="K3335" s="47"/>
      <c r="L3335" s="47"/>
      <c r="M3335" s="47"/>
      <c r="N3335" s="47"/>
      <c r="O3335" s="47"/>
      <c r="P3335" s="47"/>
    </row>
    <row r="3336" spans="4:16">
      <c r="D3336" s="47"/>
      <c r="E3336" s="47"/>
      <c r="F3336" s="47"/>
      <c r="G3336" s="47"/>
      <c r="H3336" s="47"/>
      <c r="I3336" s="47"/>
      <c r="J3336" s="47"/>
      <c r="K3336" s="47"/>
      <c r="L3336" s="47"/>
      <c r="M3336" s="47"/>
      <c r="N3336" s="47"/>
      <c r="O3336" s="47"/>
      <c r="P3336" s="47"/>
    </row>
    <row r="3337" spans="4:16">
      <c r="D3337" s="47"/>
      <c r="E3337" s="47"/>
      <c r="F3337" s="47"/>
      <c r="G3337" s="47"/>
      <c r="H3337" s="47"/>
      <c r="I3337" s="47"/>
      <c r="J3337" s="47"/>
      <c r="K3337" s="47"/>
      <c r="L3337" s="47"/>
      <c r="M3337" s="47"/>
      <c r="N3337" s="47"/>
      <c r="O3337" s="47"/>
      <c r="P3337" s="47"/>
    </row>
    <row r="3338" spans="4:16">
      <c r="D3338" s="47"/>
      <c r="E3338" s="47"/>
      <c r="F3338" s="47"/>
      <c r="G3338" s="47"/>
      <c r="H3338" s="47"/>
      <c r="I3338" s="47"/>
      <c r="J3338" s="47"/>
      <c r="K3338" s="47"/>
      <c r="L3338" s="47"/>
      <c r="M3338" s="47"/>
      <c r="N3338" s="47"/>
      <c r="O3338" s="47"/>
      <c r="P3338" s="47"/>
    </row>
    <row r="3339" spans="4:16">
      <c r="D3339" s="47"/>
      <c r="E3339" s="47"/>
      <c r="F3339" s="47"/>
      <c r="G3339" s="47"/>
      <c r="H3339" s="47"/>
      <c r="I3339" s="47"/>
      <c r="J3339" s="47"/>
      <c r="K3339" s="47"/>
      <c r="L3339" s="47"/>
      <c r="M3339" s="47"/>
      <c r="N3339" s="47"/>
      <c r="O3339" s="47"/>
      <c r="P3339" s="47"/>
    </row>
    <row r="3340" spans="4:16">
      <c r="D3340" s="47"/>
      <c r="E3340" s="47"/>
      <c r="F3340" s="47"/>
      <c r="G3340" s="47"/>
      <c r="H3340" s="47"/>
      <c r="I3340" s="47"/>
      <c r="J3340" s="47"/>
      <c r="K3340" s="47"/>
      <c r="L3340" s="47"/>
      <c r="M3340" s="47"/>
      <c r="N3340" s="47"/>
      <c r="O3340" s="47"/>
      <c r="P3340" s="47"/>
    </row>
    <row r="3341" spans="4:16">
      <c r="D3341" s="47"/>
      <c r="E3341" s="47"/>
      <c r="F3341" s="47"/>
      <c r="G3341" s="47"/>
      <c r="H3341" s="47"/>
      <c r="I3341" s="47"/>
      <c r="J3341" s="47"/>
      <c r="K3341" s="47"/>
      <c r="L3341" s="47"/>
      <c r="M3341" s="47"/>
      <c r="N3341" s="47"/>
      <c r="O3341" s="47"/>
      <c r="P3341" s="47"/>
    </row>
    <row r="3342" spans="4:16">
      <c r="D3342" s="47"/>
      <c r="E3342" s="47"/>
      <c r="F3342" s="47"/>
      <c r="G3342" s="47"/>
      <c r="H3342" s="47"/>
      <c r="I3342" s="47"/>
      <c r="J3342" s="47"/>
      <c r="K3342" s="47"/>
      <c r="L3342" s="47"/>
      <c r="M3342" s="47"/>
      <c r="N3342" s="47"/>
      <c r="O3342" s="47"/>
      <c r="P3342" s="47"/>
    </row>
    <row r="3343" spans="4:16">
      <c r="D3343" s="47"/>
      <c r="E3343" s="47"/>
      <c r="F3343" s="47"/>
      <c r="G3343" s="47"/>
      <c r="H3343" s="47"/>
      <c r="I3343" s="47"/>
      <c r="J3343" s="47"/>
      <c r="K3343" s="47"/>
      <c r="L3343" s="47"/>
      <c r="M3343" s="47"/>
      <c r="N3343" s="47"/>
      <c r="O3343" s="47"/>
      <c r="P3343" s="47"/>
    </row>
    <row r="3344" spans="4:16">
      <c r="D3344" s="47"/>
      <c r="E3344" s="47"/>
      <c r="F3344" s="47"/>
      <c r="G3344" s="47"/>
      <c r="H3344" s="47"/>
      <c r="I3344" s="47"/>
      <c r="J3344" s="47"/>
      <c r="K3344" s="47"/>
      <c r="L3344" s="47"/>
      <c r="M3344" s="47"/>
      <c r="N3344" s="47"/>
      <c r="O3344" s="47"/>
      <c r="P3344" s="47"/>
    </row>
    <row r="3345" spans="4:16">
      <c r="D3345" s="47"/>
      <c r="E3345" s="47"/>
      <c r="F3345" s="47"/>
      <c r="G3345" s="47"/>
      <c r="H3345" s="47"/>
      <c r="I3345" s="47"/>
      <c r="J3345" s="47"/>
      <c r="K3345" s="47"/>
      <c r="L3345" s="47"/>
      <c r="M3345" s="47"/>
      <c r="N3345" s="47"/>
      <c r="O3345" s="47"/>
      <c r="P3345" s="47"/>
    </row>
    <row r="3346" spans="4:16">
      <c r="D3346" s="47"/>
      <c r="E3346" s="47"/>
      <c r="F3346" s="47"/>
      <c r="G3346" s="47"/>
      <c r="H3346" s="47"/>
      <c r="I3346" s="47"/>
      <c r="J3346" s="47"/>
      <c r="K3346" s="47"/>
      <c r="L3346" s="47"/>
      <c r="M3346" s="47"/>
      <c r="N3346" s="47"/>
      <c r="O3346" s="47"/>
      <c r="P3346" s="47"/>
    </row>
    <row r="3347" spans="4:16">
      <c r="D3347" s="47"/>
      <c r="E3347" s="47"/>
      <c r="F3347" s="47"/>
      <c r="G3347" s="47"/>
      <c r="H3347" s="47"/>
      <c r="I3347" s="47"/>
      <c r="J3347" s="47"/>
      <c r="K3347" s="47"/>
      <c r="L3347" s="47"/>
      <c r="M3347" s="47"/>
      <c r="N3347" s="47"/>
      <c r="O3347" s="47"/>
      <c r="P3347" s="47"/>
    </row>
    <row r="3348" spans="4:16">
      <c r="D3348" s="47"/>
      <c r="E3348" s="47"/>
      <c r="F3348" s="47"/>
      <c r="G3348" s="47"/>
      <c r="H3348" s="47"/>
      <c r="I3348" s="47"/>
      <c r="J3348" s="47"/>
      <c r="K3348" s="47"/>
      <c r="L3348" s="47"/>
      <c r="M3348" s="47"/>
      <c r="N3348" s="47"/>
      <c r="O3348" s="47"/>
      <c r="P3348" s="47"/>
    </row>
    <row r="3349" spans="4:16">
      <c r="D3349" s="47"/>
      <c r="E3349" s="47"/>
      <c r="F3349" s="47"/>
      <c r="G3349" s="47"/>
      <c r="H3349" s="47"/>
      <c r="I3349" s="47"/>
      <c r="J3349" s="47"/>
      <c r="K3349" s="47"/>
      <c r="L3349" s="47"/>
      <c r="M3349" s="47"/>
      <c r="N3349" s="47"/>
      <c r="O3349" s="47"/>
      <c r="P3349" s="47"/>
    </row>
    <row r="3350" spans="4:16">
      <c r="D3350" s="47"/>
      <c r="E3350" s="47"/>
      <c r="F3350" s="47"/>
      <c r="G3350" s="47"/>
      <c r="H3350" s="47"/>
      <c r="I3350" s="47"/>
      <c r="J3350" s="47"/>
      <c r="K3350" s="47"/>
      <c r="L3350" s="47"/>
      <c r="M3350" s="47"/>
      <c r="N3350" s="47"/>
      <c r="O3350" s="47"/>
      <c r="P3350" s="47"/>
    </row>
    <row r="3351" spans="4:16">
      <c r="D3351" s="47"/>
      <c r="E3351" s="47"/>
      <c r="F3351" s="47"/>
      <c r="G3351" s="47"/>
      <c r="H3351" s="47"/>
      <c r="I3351" s="47"/>
      <c r="J3351" s="47"/>
      <c r="K3351" s="47"/>
      <c r="L3351" s="47"/>
      <c r="M3351" s="47"/>
      <c r="N3351" s="47"/>
      <c r="O3351" s="47"/>
      <c r="P3351" s="47"/>
    </row>
    <row r="3352" spans="4:16">
      <c r="D3352" s="47"/>
      <c r="E3352" s="47"/>
      <c r="F3352" s="47"/>
      <c r="G3352" s="47"/>
      <c r="H3352" s="47"/>
      <c r="I3352" s="47"/>
      <c r="J3352" s="47"/>
      <c r="K3352" s="47"/>
      <c r="L3352" s="47"/>
      <c r="M3352" s="47"/>
      <c r="N3352" s="47"/>
      <c r="O3352" s="47"/>
      <c r="P3352" s="47"/>
    </row>
    <row r="3353" spans="4:16">
      <c r="D3353" s="47"/>
      <c r="E3353" s="47"/>
      <c r="F3353" s="47"/>
      <c r="G3353" s="47"/>
      <c r="H3353" s="47"/>
      <c r="I3353" s="47"/>
      <c r="J3353" s="47"/>
      <c r="K3353" s="47"/>
      <c r="L3353" s="47"/>
      <c r="M3353" s="47"/>
      <c r="N3353" s="47"/>
      <c r="O3353" s="47"/>
      <c r="P3353" s="47"/>
    </row>
    <row r="3354" spans="4:16">
      <c r="D3354" s="47"/>
      <c r="E3354" s="47"/>
      <c r="F3354" s="47"/>
      <c r="G3354" s="47"/>
      <c r="H3354" s="47"/>
      <c r="I3354" s="47"/>
      <c r="J3354" s="47"/>
      <c r="K3354" s="47"/>
      <c r="L3354" s="47"/>
      <c r="M3354" s="47"/>
      <c r="N3354" s="47"/>
      <c r="O3354" s="47"/>
      <c r="P3354" s="47"/>
    </row>
    <row r="3355" spans="4:16">
      <c r="D3355" s="47"/>
      <c r="E3355" s="47"/>
      <c r="F3355" s="47"/>
      <c r="G3355" s="47"/>
      <c r="H3355" s="47"/>
      <c r="I3355" s="47"/>
      <c r="J3355" s="47"/>
      <c r="K3355" s="47"/>
      <c r="L3355" s="47"/>
      <c r="M3355" s="47"/>
      <c r="N3355" s="47"/>
      <c r="O3355" s="47"/>
      <c r="P3355" s="47"/>
    </row>
    <row r="3356" spans="4:16">
      <c r="D3356" s="47"/>
      <c r="E3356" s="47"/>
      <c r="F3356" s="47"/>
      <c r="G3356" s="47"/>
      <c r="H3356" s="47"/>
      <c r="I3356" s="47"/>
      <c r="J3356" s="47"/>
      <c r="K3356" s="47"/>
      <c r="L3356" s="47"/>
      <c r="M3356" s="47"/>
      <c r="N3356" s="47"/>
      <c r="O3356" s="47"/>
      <c r="P3356" s="47"/>
    </row>
    <row r="3357" spans="4:16">
      <c r="D3357" s="47"/>
      <c r="E3357" s="47"/>
      <c r="F3357" s="47"/>
      <c r="G3357" s="47"/>
      <c r="H3357" s="47"/>
      <c r="I3357" s="47"/>
      <c r="J3357" s="47"/>
      <c r="K3357" s="47"/>
      <c r="L3357" s="47"/>
      <c r="M3357" s="47"/>
      <c r="N3357" s="47"/>
      <c r="O3357" s="47"/>
      <c r="P3357" s="47"/>
    </row>
    <row r="3358" spans="4:16">
      <c r="D3358" s="47"/>
      <c r="E3358" s="47"/>
      <c r="F3358" s="47"/>
      <c r="G3358" s="47"/>
      <c r="H3358" s="47"/>
      <c r="I3358" s="47"/>
      <c r="J3358" s="47"/>
      <c r="K3358" s="47"/>
      <c r="L3358" s="47"/>
      <c r="M3358" s="47"/>
      <c r="N3358" s="47"/>
      <c r="O3358" s="47"/>
      <c r="P3358" s="47"/>
    </row>
    <row r="3359" spans="4:16">
      <c r="D3359" s="47"/>
      <c r="E3359" s="47"/>
      <c r="F3359" s="47"/>
      <c r="G3359" s="47"/>
      <c r="H3359" s="47"/>
      <c r="I3359" s="47"/>
      <c r="J3359" s="47"/>
      <c r="K3359" s="47"/>
      <c r="L3359" s="47"/>
      <c r="M3359" s="47"/>
      <c r="N3359" s="47"/>
      <c r="O3359" s="47"/>
      <c r="P3359" s="47"/>
    </row>
    <row r="3360" spans="4:16">
      <c r="D3360" s="47"/>
      <c r="E3360" s="47"/>
      <c r="F3360" s="47"/>
      <c r="G3360" s="47"/>
      <c r="H3360" s="47"/>
      <c r="I3360" s="47"/>
      <c r="J3360" s="47"/>
      <c r="K3360" s="47"/>
      <c r="L3360" s="47"/>
      <c r="M3360" s="47"/>
      <c r="N3360" s="47"/>
      <c r="O3360" s="47"/>
      <c r="P3360" s="47"/>
    </row>
    <row r="3361" spans="4:16">
      <c r="D3361" s="47"/>
      <c r="E3361" s="47"/>
      <c r="F3361" s="47"/>
      <c r="G3361" s="47"/>
      <c r="H3361" s="47"/>
      <c r="I3361" s="47"/>
      <c r="J3361" s="47"/>
      <c r="K3361" s="47"/>
      <c r="L3361" s="47"/>
      <c r="M3361" s="47"/>
      <c r="N3361" s="47"/>
      <c r="O3361" s="47"/>
      <c r="P3361" s="47"/>
    </row>
    <row r="3362" spans="4:16">
      <c r="D3362" s="47"/>
      <c r="E3362" s="47"/>
      <c r="F3362" s="47"/>
      <c r="G3362" s="47"/>
      <c r="H3362" s="47"/>
      <c r="I3362" s="47"/>
      <c r="J3362" s="47"/>
      <c r="K3362" s="47"/>
      <c r="L3362" s="47"/>
      <c r="M3362" s="47"/>
      <c r="N3362" s="47"/>
      <c r="O3362" s="47"/>
      <c r="P3362" s="47"/>
    </row>
    <row r="3363" spans="4:16">
      <c r="D3363" s="47"/>
      <c r="E3363" s="47"/>
      <c r="F3363" s="47"/>
      <c r="G3363" s="47"/>
      <c r="H3363" s="47"/>
      <c r="I3363" s="47"/>
      <c r="J3363" s="47"/>
      <c r="K3363" s="47"/>
      <c r="L3363" s="47"/>
      <c r="M3363" s="47"/>
      <c r="N3363" s="47"/>
      <c r="O3363" s="47"/>
      <c r="P3363" s="47"/>
    </row>
    <row r="3364" spans="4:16">
      <c r="D3364" s="47"/>
      <c r="E3364" s="47"/>
      <c r="F3364" s="47"/>
      <c r="G3364" s="47"/>
      <c r="H3364" s="47"/>
      <c r="I3364" s="47"/>
      <c r="J3364" s="47"/>
      <c r="K3364" s="47"/>
      <c r="L3364" s="47"/>
      <c r="M3364" s="47"/>
      <c r="N3364" s="47"/>
      <c r="O3364" s="47"/>
      <c r="P3364" s="47"/>
    </row>
    <row r="3365" spans="4:16">
      <c r="D3365" s="47"/>
      <c r="E3365" s="47"/>
      <c r="F3365" s="47"/>
      <c r="G3365" s="47"/>
      <c r="H3365" s="47"/>
      <c r="I3365" s="47"/>
      <c r="J3365" s="47"/>
      <c r="K3365" s="47"/>
      <c r="L3365" s="47"/>
      <c r="M3365" s="47"/>
      <c r="N3365" s="47"/>
      <c r="O3365" s="47"/>
      <c r="P3365" s="47"/>
    </row>
    <row r="3366" spans="4:16">
      <c r="D3366" s="47"/>
      <c r="E3366" s="47"/>
      <c r="F3366" s="47"/>
      <c r="G3366" s="47"/>
      <c r="H3366" s="47"/>
      <c r="I3366" s="47"/>
      <c r="J3366" s="47"/>
      <c r="K3366" s="47"/>
      <c r="L3366" s="47"/>
      <c r="M3366" s="47"/>
      <c r="N3366" s="47"/>
      <c r="O3366" s="47"/>
      <c r="P3366" s="47"/>
    </row>
    <row r="3367" spans="4:16">
      <c r="D3367" s="47"/>
      <c r="E3367" s="47"/>
      <c r="F3367" s="47"/>
      <c r="G3367" s="47"/>
      <c r="H3367" s="47"/>
      <c r="I3367" s="47"/>
      <c r="J3367" s="47"/>
      <c r="K3367" s="47"/>
      <c r="L3367" s="47"/>
      <c r="M3367" s="47"/>
      <c r="N3367" s="47"/>
      <c r="O3367" s="47"/>
      <c r="P3367" s="47"/>
    </row>
    <row r="3368" spans="4:16">
      <c r="D3368" s="47"/>
      <c r="E3368" s="47"/>
      <c r="F3368" s="47"/>
      <c r="G3368" s="47"/>
      <c r="H3368" s="47"/>
      <c r="I3368" s="47"/>
      <c r="J3368" s="47"/>
      <c r="K3368" s="47"/>
      <c r="L3368" s="47"/>
      <c r="M3368" s="47"/>
      <c r="N3368" s="47"/>
      <c r="O3368" s="47"/>
      <c r="P3368" s="47"/>
    </row>
    <row r="3369" spans="4:16">
      <c r="D3369" s="47"/>
      <c r="E3369" s="47"/>
      <c r="F3369" s="47"/>
      <c r="G3369" s="47"/>
      <c r="H3369" s="47"/>
      <c r="I3369" s="47"/>
      <c r="J3369" s="47"/>
      <c r="K3369" s="47"/>
      <c r="L3369" s="47"/>
      <c r="M3369" s="47"/>
      <c r="N3369" s="47"/>
      <c r="O3369" s="47"/>
      <c r="P3369" s="47"/>
    </row>
    <row r="3370" spans="4:16">
      <c r="D3370" s="47"/>
      <c r="E3370" s="47"/>
      <c r="F3370" s="47"/>
      <c r="G3370" s="47"/>
      <c r="H3370" s="47"/>
      <c r="I3370" s="47"/>
      <c r="J3370" s="47"/>
      <c r="K3370" s="47"/>
      <c r="L3370" s="47"/>
      <c r="M3370" s="47"/>
      <c r="N3370" s="47"/>
      <c r="O3370" s="47"/>
      <c r="P3370" s="47"/>
    </row>
    <row r="3371" spans="4:16">
      <c r="D3371" s="47"/>
      <c r="E3371" s="47"/>
      <c r="F3371" s="47"/>
      <c r="G3371" s="47"/>
      <c r="H3371" s="47"/>
      <c r="I3371" s="47"/>
      <c r="J3371" s="47"/>
      <c r="K3371" s="47"/>
      <c r="L3371" s="47"/>
      <c r="M3371" s="47"/>
      <c r="N3371" s="47"/>
      <c r="O3371" s="47"/>
      <c r="P3371" s="47"/>
    </row>
    <row r="3372" spans="4:16">
      <c r="D3372" s="47"/>
      <c r="E3372" s="47"/>
      <c r="F3372" s="47"/>
      <c r="G3372" s="47"/>
      <c r="H3372" s="47"/>
      <c r="I3372" s="47"/>
      <c r="J3372" s="47"/>
      <c r="K3372" s="47"/>
      <c r="L3372" s="47"/>
      <c r="M3372" s="47"/>
      <c r="N3372" s="47"/>
      <c r="O3372" s="47"/>
      <c r="P3372" s="47"/>
    </row>
    <row r="3373" spans="4:16">
      <c r="D3373" s="47"/>
      <c r="E3373" s="47"/>
      <c r="F3373" s="47"/>
      <c r="G3373" s="47"/>
      <c r="H3373" s="47"/>
      <c r="I3373" s="47"/>
      <c r="J3373" s="47"/>
      <c r="K3373" s="47"/>
      <c r="L3373" s="47"/>
      <c r="M3373" s="47"/>
      <c r="N3373" s="47"/>
      <c r="O3373" s="47"/>
      <c r="P3373" s="47"/>
    </row>
    <row r="3374" spans="4:16">
      <c r="D3374" s="47"/>
      <c r="E3374" s="47"/>
      <c r="F3374" s="47"/>
      <c r="G3374" s="47"/>
      <c r="H3374" s="47"/>
      <c r="I3374" s="47"/>
      <c r="J3374" s="47"/>
      <c r="K3374" s="47"/>
      <c r="L3374" s="47"/>
      <c r="M3374" s="47"/>
      <c r="N3374" s="47"/>
      <c r="O3374" s="47"/>
      <c r="P3374" s="47"/>
    </row>
    <row r="3375" spans="4:16">
      <c r="D3375" s="47"/>
      <c r="E3375" s="47"/>
      <c r="F3375" s="47"/>
      <c r="G3375" s="47"/>
      <c r="H3375" s="47"/>
      <c r="I3375" s="47"/>
      <c r="J3375" s="47"/>
      <c r="K3375" s="47"/>
      <c r="L3375" s="47"/>
      <c r="M3375" s="47"/>
      <c r="N3375" s="47"/>
      <c r="O3375" s="47"/>
      <c r="P3375" s="47"/>
    </row>
    <row r="3376" spans="4:16">
      <c r="D3376" s="47"/>
      <c r="E3376" s="47"/>
      <c r="F3376" s="47"/>
      <c r="G3376" s="47"/>
      <c r="H3376" s="47"/>
      <c r="I3376" s="47"/>
      <c r="J3376" s="47"/>
      <c r="K3376" s="47"/>
      <c r="L3376" s="47"/>
      <c r="M3376" s="47"/>
      <c r="N3376" s="47"/>
      <c r="O3376" s="47"/>
      <c r="P3376" s="47"/>
    </row>
    <row r="3377" spans="4:16">
      <c r="D3377" s="47"/>
      <c r="E3377" s="47"/>
      <c r="F3377" s="47"/>
      <c r="G3377" s="47"/>
      <c r="H3377" s="47"/>
      <c r="I3377" s="47"/>
      <c r="J3377" s="47"/>
      <c r="K3377" s="47"/>
      <c r="L3377" s="47"/>
      <c r="M3377" s="47"/>
      <c r="N3377" s="47"/>
      <c r="O3377" s="47"/>
      <c r="P3377" s="47"/>
    </row>
    <row r="3378" spans="4:16">
      <c r="D3378" s="47"/>
      <c r="E3378" s="47"/>
      <c r="F3378" s="47"/>
      <c r="G3378" s="47"/>
      <c r="H3378" s="47"/>
      <c r="I3378" s="47"/>
      <c r="J3378" s="47"/>
      <c r="K3378" s="47"/>
      <c r="L3378" s="47"/>
      <c r="M3378" s="47"/>
      <c r="N3378" s="47"/>
      <c r="O3378" s="47"/>
      <c r="P3378" s="47"/>
    </row>
    <row r="3379" spans="4:16">
      <c r="D3379" s="47"/>
      <c r="E3379" s="47"/>
      <c r="F3379" s="47"/>
      <c r="G3379" s="47"/>
      <c r="H3379" s="47"/>
      <c r="I3379" s="47"/>
      <c r="J3379" s="47"/>
      <c r="K3379" s="47"/>
      <c r="L3379" s="47"/>
      <c r="M3379" s="47"/>
      <c r="N3379" s="47"/>
      <c r="O3379" s="47"/>
      <c r="P3379" s="47"/>
    </row>
    <row r="3380" spans="4:16">
      <c r="D3380" s="47"/>
      <c r="E3380" s="47"/>
      <c r="F3380" s="47"/>
      <c r="G3380" s="47"/>
      <c r="H3380" s="47"/>
      <c r="I3380" s="47"/>
      <c r="J3380" s="47"/>
      <c r="K3380" s="47"/>
      <c r="L3380" s="47"/>
      <c r="M3380" s="47"/>
      <c r="N3380" s="47"/>
      <c r="O3380" s="47"/>
      <c r="P3380" s="47"/>
    </row>
    <row r="3381" spans="4:16">
      <c r="D3381" s="47"/>
      <c r="E3381" s="47"/>
      <c r="F3381" s="47"/>
      <c r="G3381" s="47"/>
      <c r="H3381" s="47"/>
      <c r="I3381" s="47"/>
      <c r="J3381" s="47"/>
      <c r="K3381" s="47"/>
      <c r="L3381" s="47"/>
      <c r="M3381" s="47"/>
      <c r="N3381" s="47"/>
      <c r="O3381" s="47"/>
      <c r="P3381" s="47"/>
    </row>
    <row r="3382" spans="4:16">
      <c r="D3382" s="47"/>
      <c r="E3382" s="47"/>
      <c r="F3382" s="47"/>
      <c r="G3382" s="47"/>
      <c r="H3382" s="47"/>
      <c r="I3382" s="47"/>
      <c r="J3382" s="47"/>
      <c r="K3382" s="47"/>
      <c r="L3382" s="47"/>
      <c r="M3382" s="47"/>
      <c r="N3382" s="47"/>
      <c r="O3382" s="47"/>
      <c r="P3382" s="47"/>
    </row>
    <row r="3383" spans="4:16">
      <c r="D3383" s="47"/>
      <c r="E3383" s="47"/>
      <c r="F3383" s="47"/>
      <c r="G3383" s="47"/>
      <c r="H3383" s="47"/>
      <c r="I3383" s="47"/>
      <c r="J3383" s="47"/>
      <c r="K3383" s="47"/>
      <c r="L3383" s="47"/>
      <c r="M3383" s="47"/>
      <c r="N3383" s="47"/>
      <c r="O3383" s="47"/>
      <c r="P3383" s="47"/>
    </row>
    <row r="3384" spans="4:16">
      <c r="D3384" s="47"/>
      <c r="E3384" s="47"/>
      <c r="F3384" s="47"/>
      <c r="G3384" s="47"/>
      <c r="H3384" s="47"/>
      <c r="I3384" s="47"/>
      <c r="J3384" s="47"/>
      <c r="K3384" s="47"/>
      <c r="L3384" s="47"/>
      <c r="M3384" s="47"/>
      <c r="N3384" s="47"/>
      <c r="O3384" s="47"/>
      <c r="P3384" s="47"/>
    </row>
    <row r="3385" spans="4:16">
      <c r="D3385" s="47"/>
      <c r="E3385" s="47"/>
      <c r="F3385" s="47"/>
      <c r="G3385" s="47"/>
      <c r="H3385" s="47"/>
      <c r="I3385" s="47"/>
      <c r="J3385" s="47"/>
      <c r="K3385" s="47"/>
      <c r="L3385" s="47"/>
      <c r="M3385" s="47"/>
      <c r="N3385" s="47"/>
      <c r="O3385" s="47"/>
      <c r="P3385" s="47"/>
    </row>
    <row r="3386" spans="4:16">
      <c r="D3386" s="47"/>
      <c r="E3386" s="47"/>
      <c r="F3386" s="47"/>
      <c r="G3386" s="47"/>
      <c r="H3386" s="47"/>
      <c r="I3386" s="47"/>
      <c r="J3386" s="47"/>
      <c r="K3386" s="47"/>
      <c r="L3386" s="47"/>
      <c r="M3386" s="47"/>
      <c r="N3386" s="47"/>
      <c r="O3386" s="47"/>
      <c r="P3386" s="47"/>
    </row>
    <row r="3387" spans="4:16">
      <c r="D3387" s="47"/>
      <c r="E3387" s="47"/>
      <c r="F3387" s="47"/>
      <c r="G3387" s="47"/>
      <c r="H3387" s="47"/>
      <c r="I3387" s="47"/>
      <c r="J3387" s="47"/>
      <c r="K3387" s="47"/>
      <c r="L3387" s="47"/>
      <c r="M3387" s="47"/>
      <c r="N3387" s="47"/>
      <c r="O3387" s="47"/>
      <c r="P3387" s="47"/>
    </row>
    <row r="3388" spans="4:16">
      <c r="D3388" s="47"/>
      <c r="E3388" s="47"/>
      <c r="F3388" s="47"/>
      <c r="G3388" s="47"/>
      <c r="H3388" s="47"/>
      <c r="I3388" s="47"/>
      <c r="J3388" s="47"/>
      <c r="K3388" s="47"/>
      <c r="L3388" s="47"/>
      <c r="M3388" s="47"/>
      <c r="N3388" s="47"/>
      <c r="O3388" s="47"/>
      <c r="P3388" s="47"/>
    </row>
    <row r="3389" spans="4:16">
      <c r="D3389" s="47"/>
      <c r="E3389" s="47"/>
      <c r="F3389" s="47"/>
      <c r="G3389" s="47"/>
      <c r="H3389" s="47"/>
      <c r="I3389" s="47"/>
      <c r="J3389" s="47"/>
      <c r="K3389" s="47"/>
      <c r="L3389" s="47"/>
      <c r="M3389" s="47"/>
      <c r="N3389" s="47"/>
      <c r="O3389" s="47"/>
      <c r="P3389" s="47"/>
    </row>
    <row r="3390" spans="4:16">
      <c r="D3390" s="47"/>
      <c r="E3390" s="47"/>
      <c r="F3390" s="47"/>
      <c r="G3390" s="47"/>
      <c r="H3390" s="47"/>
      <c r="I3390" s="47"/>
      <c r="J3390" s="47"/>
      <c r="K3390" s="47"/>
      <c r="L3390" s="47"/>
      <c r="M3390" s="47"/>
      <c r="N3390" s="47"/>
      <c r="O3390" s="47"/>
      <c r="P3390" s="47"/>
    </row>
    <row r="3391" spans="4:16">
      <c r="D3391" s="47"/>
      <c r="E3391" s="47"/>
      <c r="F3391" s="47"/>
      <c r="G3391" s="47"/>
      <c r="H3391" s="47"/>
      <c r="I3391" s="47"/>
      <c r="J3391" s="47"/>
      <c r="K3391" s="47"/>
      <c r="L3391" s="47"/>
      <c r="M3391" s="47"/>
      <c r="N3391" s="47"/>
      <c r="O3391" s="47"/>
      <c r="P3391" s="47"/>
    </row>
    <row r="3392" spans="4:16">
      <c r="D3392" s="47"/>
      <c r="E3392" s="47"/>
      <c r="F3392" s="47"/>
      <c r="G3392" s="47"/>
      <c r="H3392" s="47"/>
      <c r="I3392" s="47"/>
      <c r="J3392" s="47"/>
      <c r="K3392" s="47"/>
      <c r="L3392" s="47"/>
      <c r="M3392" s="47"/>
      <c r="N3392" s="47"/>
      <c r="O3392" s="47"/>
      <c r="P3392" s="47"/>
    </row>
    <row r="3393" spans="4:16">
      <c r="D3393" s="47"/>
      <c r="E3393" s="47"/>
      <c r="F3393" s="47"/>
      <c r="G3393" s="47"/>
      <c r="H3393" s="47"/>
      <c r="I3393" s="47"/>
      <c r="J3393" s="47"/>
      <c r="K3393" s="47"/>
      <c r="L3393" s="47"/>
      <c r="M3393" s="47"/>
      <c r="N3393" s="47"/>
      <c r="O3393" s="47"/>
      <c r="P3393" s="47"/>
    </row>
    <row r="3394" spans="4:16">
      <c r="D3394" s="47"/>
      <c r="E3394" s="47"/>
      <c r="F3394" s="47"/>
      <c r="G3394" s="47"/>
      <c r="H3394" s="47"/>
      <c r="I3394" s="47"/>
      <c r="J3394" s="47"/>
      <c r="K3394" s="47"/>
      <c r="L3394" s="47"/>
      <c r="M3394" s="47"/>
      <c r="N3394" s="47"/>
      <c r="O3394" s="47"/>
      <c r="P3394" s="47"/>
    </row>
    <row r="3395" spans="4:16">
      <c r="D3395" s="47"/>
      <c r="E3395" s="47"/>
      <c r="F3395" s="47"/>
      <c r="G3395" s="47"/>
      <c r="H3395" s="47"/>
      <c r="I3395" s="47"/>
      <c r="J3395" s="47"/>
      <c r="K3395" s="47"/>
      <c r="L3395" s="47"/>
      <c r="M3395" s="47"/>
      <c r="N3395" s="47"/>
      <c r="O3395" s="47"/>
      <c r="P3395" s="47"/>
    </row>
    <row r="3396" spans="4:16">
      <c r="D3396" s="47"/>
      <c r="E3396" s="47"/>
      <c r="F3396" s="47"/>
      <c r="G3396" s="47"/>
      <c r="H3396" s="47"/>
      <c r="I3396" s="47"/>
      <c r="J3396" s="47"/>
      <c r="K3396" s="47"/>
      <c r="L3396" s="47"/>
      <c r="M3396" s="47"/>
      <c r="N3396" s="47"/>
      <c r="O3396" s="47"/>
      <c r="P3396" s="47"/>
    </row>
    <row r="3397" spans="4:16">
      <c r="D3397" s="47"/>
      <c r="E3397" s="47"/>
      <c r="F3397" s="47"/>
      <c r="G3397" s="47"/>
      <c r="H3397" s="47"/>
      <c r="I3397" s="47"/>
      <c r="J3397" s="47"/>
      <c r="K3397" s="47"/>
      <c r="L3397" s="47"/>
      <c r="M3397" s="47"/>
      <c r="N3397" s="47"/>
      <c r="O3397" s="47"/>
      <c r="P3397" s="47"/>
    </row>
    <row r="3398" spans="4:16">
      <c r="D3398" s="47"/>
      <c r="E3398" s="47"/>
      <c r="F3398" s="47"/>
      <c r="G3398" s="47"/>
      <c r="H3398" s="47"/>
      <c r="I3398" s="47"/>
      <c r="J3398" s="47"/>
      <c r="K3398" s="47"/>
      <c r="L3398" s="47"/>
      <c r="M3398" s="47"/>
      <c r="N3398" s="47"/>
      <c r="O3398" s="47"/>
      <c r="P3398" s="47"/>
    </row>
    <row r="3399" spans="4:16">
      <c r="D3399" s="47"/>
      <c r="E3399" s="47"/>
      <c r="F3399" s="47"/>
      <c r="G3399" s="47"/>
      <c r="H3399" s="47"/>
      <c r="I3399" s="47"/>
      <c r="J3399" s="47"/>
      <c r="K3399" s="47"/>
      <c r="L3399" s="47"/>
      <c r="M3399" s="47"/>
      <c r="N3399" s="47"/>
      <c r="O3399" s="47"/>
      <c r="P3399" s="47"/>
    </row>
    <row r="3400" spans="4:16">
      <c r="D3400" s="47"/>
      <c r="E3400" s="47"/>
      <c r="F3400" s="47"/>
      <c r="G3400" s="47"/>
      <c r="H3400" s="47"/>
      <c r="I3400" s="47"/>
      <c r="J3400" s="47"/>
      <c r="K3400" s="47"/>
      <c r="L3400" s="47"/>
      <c r="M3400" s="47"/>
      <c r="N3400" s="47"/>
      <c r="O3400" s="47"/>
      <c r="P3400" s="47"/>
    </row>
    <row r="3401" spans="4:16">
      <c r="D3401" s="47"/>
      <c r="E3401" s="47"/>
      <c r="F3401" s="47"/>
      <c r="G3401" s="47"/>
      <c r="H3401" s="47"/>
      <c r="I3401" s="47"/>
      <c r="J3401" s="47"/>
      <c r="K3401" s="47"/>
      <c r="L3401" s="47"/>
      <c r="M3401" s="47"/>
      <c r="N3401" s="47"/>
      <c r="O3401" s="47"/>
      <c r="P3401" s="47"/>
    </row>
    <row r="3402" spans="4:16">
      <c r="D3402" s="47"/>
      <c r="E3402" s="47"/>
      <c r="F3402" s="47"/>
      <c r="G3402" s="47"/>
      <c r="H3402" s="47"/>
      <c r="I3402" s="47"/>
      <c r="J3402" s="47"/>
      <c r="K3402" s="47"/>
      <c r="L3402" s="47"/>
      <c r="M3402" s="47"/>
      <c r="N3402" s="47"/>
      <c r="O3402" s="47"/>
      <c r="P3402" s="47"/>
    </row>
    <row r="3403" spans="4:16">
      <c r="D3403" s="47"/>
      <c r="E3403" s="47"/>
      <c r="F3403" s="47"/>
      <c r="G3403" s="47"/>
      <c r="H3403" s="47"/>
      <c r="I3403" s="47"/>
      <c r="J3403" s="47"/>
      <c r="K3403" s="47"/>
      <c r="L3403" s="47"/>
      <c r="M3403" s="47"/>
      <c r="N3403" s="47"/>
      <c r="O3403" s="47"/>
      <c r="P3403" s="47"/>
    </row>
    <row r="3404" spans="4:16">
      <c r="D3404" s="47"/>
      <c r="E3404" s="47"/>
      <c r="F3404" s="47"/>
      <c r="G3404" s="47"/>
      <c r="H3404" s="47"/>
      <c r="I3404" s="47"/>
      <c r="J3404" s="47"/>
      <c r="K3404" s="47"/>
      <c r="L3404" s="47"/>
      <c r="M3404" s="47"/>
      <c r="N3404" s="47"/>
      <c r="O3404" s="47"/>
      <c r="P3404" s="47"/>
    </row>
    <row r="3405" spans="4:16">
      <c r="D3405" s="47"/>
      <c r="E3405" s="47"/>
      <c r="F3405" s="47"/>
      <c r="G3405" s="47"/>
      <c r="H3405" s="47"/>
      <c r="I3405" s="47"/>
      <c r="J3405" s="47"/>
      <c r="K3405" s="47"/>
      <c r="L3405" s="47"/>
      <c r="M3405" s="47"/>
      <c r="N3405" s="47"/>
      <c r="O3405" s="47"/>
      <c r="P3405" s="47"/>
    </row>
    <row r="3406" spans="4:16">
      <c r="D3406" s="47"/>
      <c r="E3406" s="47"/>
      <c r="F3406" s="47"/>
      <c r="G3406" s="47"/>
      <c r="H3406" s="47"/>
      <c r="I3406" s="47"/>
      <c r="J3406" s="47"/>
      <c r="K3406" s="47"/>
      <c r="L3406" s="47"/>
      <c r="M3406" s="47"/>
      <c r="N3406" s="47"/>
      <c r="O3406" s="47"/>
      <c r="P3406" s="47"/>
    </row>
    <row r="3407" spans="4:16">
      <c r="D3407" s="47"/>
      <c r="E3407" s="47"/>
      <c r="F3407" s="47"/>
      <c r="G3407" s="47"/>
      <c r="H3407" s="47"/>
      <c r="I3407" s="47"/>
      <c r="J3407" s="47"/>
      <c r="K3407" s="47"/>
      <c r="L3407" s="47"/>
      <c r="M3407" s="47"/>
      <c r="N3407" s="47"/>
      <c r="O3407" s="47"/>
      <c r="P3407" s="47"/>
    </row>
    <row r="3408" spans="4:16">
      <c r="D3408" s="47"/>
      <c r="E3408" s="47"/>
      <c r="F3408" s="47"/>
      <c r="G3408" s="47"/>
      <c r="H3408" s="47"/>
      <c r="I3408" s="47"/>
      <c r="J3408" s="47"/>
      <c r="K3408" s="47"/>
      <c r="L3408" s="47"/>
      <c r="M3408" s="47"/>
      <c r="N3408" s="47"/>
      <c r="O3408" s="47"/>
      <c r="P3408" s="47"/>
    </row>
    <row r="3409" spans="4:16">
      <c r="D3409" s="47"/>
      <c r="E3409" s="47"/>
      <c r="F3409" s="47"/>
      <c r="G3409" s="47"/>
      <c r="H3409" s="47"/>
      <c r="I3409" s="47"/>
      <c r="J3409" s="47"/>
      <c r="K3409" s="47"/>
      <c r="L3409" s="47"/>
      <c r="M3409" s="47"/>
      <c r="N3409" s="47"/>
      <c r="O3409" s="47"/>
      <c r="P3409" s="47"/>
    </row>
    <row r="3410" spans="4:16">
      <c r="D3410" s="47"/>
      <c r="E3410" s="47"/>
      <c r="F3410" s="47"/>
      <c r="G3410" s="47"/>
      <c r="H3410" s="47"/>
      <c r="I3410" s="47"/>
      <c r="J3410" s="47"/>
      <c r="K3410" s="47"/>
      <c r="L3410" s="47"/>
      <c r="M3410" s="47"/>
      <c r="N3410" s="47"/>
      <c r="O3410" s="47"/>
      <c r="P3410" s="47"/>
    </row>
    <row r="3411" spans="4:16">
      <c r="D3411" s="47"/>
      <c r="E3411" s="47"/>
      <c r="F3411" s="47"/>
      <c r="G3411" s="47"/>
      <c r="H3411" s="47"/>
      <c r="I3411" s="47"/>
      <c r="J3411" s="47"/>
      <c r="K3411" s="47"/>
      <c r="L3411" s="47"/>
      <c r="M3411" s="47"/>
      <c r="N3411" s="47"/>
      <c r="O3411" s="47"/>
      <c r="P3411" s="47"/>
    </row>
    <row r="3412" spans="4:16">
      <c r="D3412" s="47"/>
      <c r="E3412" s="47"/>
      <c r="F3412" s="47"/>
      <c r="G3412" s="47"/>
      <c r="H3412" s="47"/>
      <c r="I3412" s="47"/>
      <c r="J3412" s="47"/>
      <c r="K3412" s="47"/>
      <c r="L3412" s="47"/>
      <c r="M3412" s="47"/>
      <c r="N3412" s="47"/>
      <c r="O3412" s="47"/>
      <c r="P3412" s="47"/>
    </row>
    <row r="3413" spans="4:16">
      <c r="D3413" s="47"/>
      <c r="E3413" s="47"/>
      <c r="F3413" s="47"/>
      <c r="G3413" s="47"/>
      <c r="H3413" s="47"/>
      <c r="I3413" s="47"/>
      <c r="J3413" s="47"/>
      <c r="K3413" s="47"/>
      <c r="L3413" s="47"/>
      <c r="M3413" s="47"/>
      <c r="N3413" s="47"/>
      <c r="O3413" s="47"/>
      <c r="P3413" s="47"/>
    </row>
    <row r="3414" spans="4:16">
      <c r="D3414" s="47"/>
      <c r="E3414" s="47"/>
      <c r="F3414" s="47"/>
      <c r="G3414" s="47"/>
      <c r="H3414" s="47"/>
      <c r="I3414" s="47"/>
      <c r="J3414" s="47"/>
      <c r="K3414" s="47"/>
      <c r="L3414" s="47"/>
      <c r="M3414" s="47"/>
      <c r="N3414" s="47"/>
      <c r="O3414" s="47"/>
      <c r="P3414" s="47"/>
    </row>
    <row r="3415" spans="4:16">
      <c r="D3415" s="47"/>
      <c r="E3415" s="47"/>
      <c r="F3415" s="47"/>
      <c r="G3415" s="47"/>
      <c r="H3415" s="47"/>
      <c r="I3415" s="47"/>
      <c r="J3415" s="47"/>
      <c r="K3415" s="47"/>
      <c r="L3415" s="47"/>
      <c r="M3415" s="47"/>
      <c r="N3415" s="47"/>
      <c r="O3415" s="47"/>
      <c r="P3415" s="47"/>
    </row>
    <row r="3416" spans="4:16">
      <c r="D3416" s="47"/>
      <c r="E3416" s="47"/>
      <c r="F3416" s="47"/>
      <c r="G3416" s="47"/>
      <c r="H3416" s="47"/>
      <c r="I3416" s="47"/>
      <c r="J3416" s="47"/>
      <c r="K3416" s="47"/>
      <c r="L3416" s="47"/>
      <c r="M3416" s="47"/>
      <c r="N3416" s="47"/>
      <c r="O3416" s="47"/>
      <c r="P3416" s="47"/>
    </row>
    <row r="3417" spans="4:16">
      <c r="D3417" s="47"/>
      <c r="E3417" s="47"/>
      <c r="F3417" s="47"/>
      <c r="G3417" s="47"/>
      <c r="H3417" s="47"/>
      <c r="I3417" s="47"/>
      <c r="J3417" s="47"/>
      <c r="K3417" s="47"/>
      <c r="L3417" s="47"/>
      <c r="M3417" s="47"/>
      <c r="N3417" s="47"/>
      <c r="O3417" s="47"/>
      <c r="P3417" s="47"/>
    </row>
    <row r="3418" spans="4:16">
      <c r="D3418" s="47"/>
      <c r="E3418" s="47"/>
      <c r="F3418" s="47"/>
      <c r="G3418" s="47"/>
      <c r="H3418" s="47"/>
      <c r="I3418" s="47"/>
      <c r="J3418" s="47"/>
      <c r="K3418" s="47"/>
      <c r="L3418" s="47"/>
      <c r="M3418" s="47"/>
      <c r="N3418" s="47"/>
      <c r="O3418" s="47"/>
      <c r="P3418" s="47"/>
    </row>
    <row r="3419" spans="4:16">
      <c r="D3419" s="47"/>
      <c r="E3419" s="47"/>
      <c r="F3419" s="47"/>
      <c r="G3419" s="47"/>
      <c r="H3419" s="47"/>
      <c r="I3419" s="47"/>
      <c r="J3419" s="47"/>
      <c r="K3419" s="47"/>
      <c r="L3419" s="47"/>
      <c r="M3419" s="47"/>
      <c r="N3419" s="47"/>
      <c r="O3419" s="47"/>
      <c r="P3419" s="47"/>
    </row>
    <row r="3420" spans="4:16">
      <c r="D3420" s="47"/>
      <c r="E3420" s="47"/>
      <c r="F3420" s="47"/>
      <c r="G3420" s="47"/>
      <c r="H3420" s="47"/>
      <c r="I3420" s="47"/>
      <c r="J3420" s="47"/>
      <c r="K3420" s="47"/>
      <c r="L3420" s="47"/>
      <c r="M3420" s="47"/>
      <c r="N3420" s="47"/>
      <c r="O3420" s="47"/>
      <c r="P3420" s="47"/>
    </row>
    <row r="3421" spans="4:16">
      <c r="D3421" s="47"/>
      <c r="E3421" s="47"/>
      <c r="F3421" s="47"/>
      <c r="G3421" s="47"/>
      <c r="H3421" s="47"/>
      <c r="I3421" s="47"/>
      <c r="J3421" s="47"/>
      <c r="K3421" s="47"/>
      <c r="L3421" s="47"/>
      <c r="M3421" s="47"/>
      <c r="N3421" s="47"/>
      <c r="O3421" s="47"/>
      <c r="P3421" s="47"/>
    </row>
    <row r="3422" spans="4:16">
      <c r="D3422" s="47"/>
      <c r="E3422" s="47"/>
      <c r="F3422" s="47"/>
      <c r="G3422" s="47"/>
      <c r="H3422" s="47"/>
      <c r="I3422" s="47"/>
      <c r="J3422" s="47"/>
      <c r="K3422" s="47"/>
      <c r="L3422" s="47"/>
      <c r="M3422" s="47"/>
      <c r="N3422" s="47"/>
      <c r="O3422" s="47"/>
      <c r="P3422" s="47"/>
    </row>
    <row r="3423" spans="4:16">
      <c r="D3423" s="47"/>
      <c r="E3423" s="47"/>
      <c r="F3423" s="47"/>
      <c r="G3423" s="47"/>
      <c r="H3423" s="47"/>
      <c r="I3423" s="47"/>
      <c r="J3423" s="47"/>
      <c r="K3423" s="47"/>
      <c r="L3423" s="47"/>
      <c r="M3423" s="47"/>
      <c r="N3423" s="47"/>
      <c r="O3423" s="47"/>
      <c r="P3423" s="47"/>
    </row>
    <row r="3424" spans="4:16">
      <c r="D3424" s="47"/>
      <c r="E3424" s="47"/>
      <c r="F3424" s="47"/>
      <c r="G3424" s="47"/>
      <c r="H3424" s="47"/>
      <c r="I3424" s="47"/>
      <c r="J3424" s="47"/>
      <c r="K3424" s="47"/>
      <c r="L3424" s="47"/>
      <c r="M3424" s="47"/>
      <c r="N3424" s="47"/>
      <c r="O3424" s="47"/>
      <c r="P3424" s="47"/>
    </row>
    <row r="3425" spans="4:16">
      <c r="D3425" s="47"/>
      <c r="E3425" s="47"/>
      <c r="F3425" s="47"/>
      <c r="G3425" s="47"/>
      <c r="H3425" s="47"/>
      <c r="I3425" s="47"/>
      <c r="J3425" s="47"/>
      <c r="K3425" s="47"/>
      <c r="L3425" s="47"/>
      <c r="M3425" s="47"/>
      <c r="N3425" s="47"/>
      <c r="O3425" s="47"/>
      <c r="P3425" s="47"/>
    </row>
    <row r="3426" spans="4:16">
      <c r="D3426" s="47"/>
      <c r="E3426" s="47"/>
      <c r="F3426" s="47"/>
      <c r="G3426" s="47"/>
      <c r="H3426" s="47"/>
      <c r="I3426" s="47"/>
      <c r="J3426" s="47"/>
      <c r="K3426" s="47"/>
      <c r="L3426" s="47"/>
      <c r="M3426" s="47"/>
      <c r="N3426" s="47"/>
      <c r="O3426" s="47"/>
      <c r="P3426" s="47"/>
    </row>
    <row r="3427" spans="4:16">
      <c r="D3427" s="47"/>
      <c r="E3427" s="47"/>
      <c r="F3427" s="47"/>
      <c r="G3427" s="47"/>
      <c r="H3427" s="47"/>
      <c r="I3427" s="47"/>
      <c r="J3427" s="47"/>
      <c r="K3427" s="47"/>
      <c r="L3427" s="47"/>
      <c r="M3427" s="47"/>
      <c r="N3427" s="47"/>
      <c r="O3427" s="47"/>
      <c r="P3427" s="47"/>
    </row>
    <row r="3428" spans="4:16">
      <c r="D3428" s="47"/>
      <c r="E3428" s="47"/>
      <c r="F3428" s="47"/>
      <c r="G3428" s="47"/>
      <c r="H3428" s="47"/>
      <c r="I3428" s="47"/>
      <c r="J3428" s="47"/>
      <c r="K3428" s="47"/>
      <c r="L3428" s="47"/>
      <c r="M3428" s="47"/>
      <c r="N3428" s="47"/>
      <c r="O3428" s="47"/>
      <c r="P3428" s="47"/>
    </row>
    <row r="3429" spans="4:16">
      <c r="D3429" s="47"/>
      <c r="E3429" s="47"/>
      <c r="F3429" s="47"/>
      <c r="G3429" s="47"/>
      <c r="H3429" s="47"/>
      <c r="I3429" s="47"/>
      <c r="J3429" s="47"/>
      <c r="K3429" s="47"/>
      <c r="L3429" s="47"/>
      <c r="M3429" s="47"/>
      <c r="N3429" s="47"/>
      <c r="O3429" s="47"/>
      <c r="P3429" s="47"/>
    </row>
    <row r="3430" spans="4:16">
      <c r="D3430" s="47"/>
      <c r="E3430" s="47"/>
      <c r="F3430" s="47"/>
      <c r="G3430" s="47"/>
      <c r="H3430" s="47"/>
      <c r="I3430" s="47"/>
      <c r="J3430" s="47"/>
      <c r="K3430" s="47"/>
      <c r="L3430" s="47"/>
      <c r="M3430" s="47"/>
      <c r="N3430" s="47"/>
      <c r="O3430" s="47"/>
      <c r="P3430" s="47"/>
    </row>
    <row r="3431" spans="4:16">
      <c r="D3431" s="47"/>
      <c r="E3431" s="47"/>
      <c r="F3431" s="47"/>
      <c r="G3431" s="47"/>
      <c r="H3431" s="47"/>
      <c r="I3431" s="47"/>
      <c r="J3431" s="47"/>
      <c r="K3431" s="47"/>
      <c r="L3431" s="47"/>
      <c r="M3431" s="47"/>
      <c r="N3431" s="47"/>
      <c r="O3431" s="47"/>
      <c r="P3431" s="47"/>
    </row>
    <row r="3432" spans="4:16">
      <c r="D3432" s="47"/>
      <c r="E3432" s="47"/>
      <c r="F3432" s="47"/>
      <c r="G3432" s="47"/>
      <c r="H3432" s="47"/>
      <c r="I3432" s="47"/>
      <c r="J3432" s="47"/>
      <c r="K3432" s="47"/>
      <c r="L3432" s="47"/>
      <c r="M3432" s="47"/>
      <c r="N3432" s="47"/>
      <c r="O3432" s="47"/>
      <c r="P3432" s="47"/>
    </row>
    <row r="3433" spans="4:16">
      <c r="D3433" s="47"/>
      <c r="E3433" s="47"/>
      <c r="F3433" s="47"/>
      <c r="G3433" s="47"/>
      <c r="H3433" s="47"/>
      <c r="I3433" s="47"/>
      <c r="J3433" s="47"/>
      <c r="K3433" s="47"/>
      <c r="L3433" s="47"/>
      <c r="M3433" s="47"/>
      <c r="N3433" s="47"/>
      <c r="O3433" s="47"/>
      <c r="P3433" s="47"/>
    </row>
    <row r="3434" spans="4:16">
      <c r="D3434" s="47"/>
      <c r="E3434" s="47"/>
      <c r="F3434" s="47"/>
      <c r="G3434" s="47"/>
      <c r="H3434" s="47"/>
      <c r="I3434" s="47"/>
      <c r="J3434" s="47"/>
      <c r="K3434" s="47"/>
      <c r="L3434" s="47"/>
      <c r="M3434" s="47"/>
      <c r="N3434" s="47"/>
      <c r="O3434" s="47"/>
      <c r="P3434" s="47"/>
    </row>
    <row r="3435" spans="4:16">
      <c r="D3435" s="47"/>
      <c r="E3435" s="47"/>
      <c r="F3435" s="47"/>
      <c r="G3435" s="47"/>
      <c r="H3435" s="47"/>
      <c r="I3435" s="47"/>
      <c r="J3435" s="47"/>
      <c r="K3435" s="47"/>
      <c r="L3435" s="47"/>
      <c r="M3435" s="47"/>
      <c r="N3435" s="47"/>
      <c r="O3435" s="47"/>
      <c r="P3435" s="47"/>
    </row>
    <row r="3436" spans="4:16">
      <c r="D3436" s="47"/>
      <c r="E3436" s="47"/>
      <c r="F3436" s="47"/>
      <c r="G3436" s="47"/>
      <c r="H3436" s="47"/>
      <c r="I3436" s="47"/>
      <c r="J3436" s="47"/>
      <c r="K3436" s="47"/>
      <c r="L3436" s="47"/>
      <c r="M3436" s="47"/>
      <c r="N3436" s="47"/>
      <c r="O3436" s="47"/>
      <c r="P3436" s="47"/>
    </row>
    <row r="3437" spans="4:16">
      <c r="D3437" s="47"/>
      <c r="E3437" s="47"/>
      <c r="F3437" s="47"/>
      <c r="G3437" s="47"/>
      <c r="H3437" s="47"/>
      <c r="I3437" s="47"/>
      <c r="J3437" s="47"/>
      <c r="K3437" s="47"/>
      <c r="L3437" s="47"/>
      <c r="M3437" s="47"/>
      <c r="N3437" s="47"/>
      <c r="O3437" s="47"/>
      <c r="P3437" s="47"/>
    </row>
    <row r="3438" spans="4:16">
      <c r="D3438" s="47"/>
      <c r="E3438" s="47"/>
      <c r="F3438" s="47"/>
      <c r="G3438" s="47"/>
      <c r="H3438" s="47"/>
      <c r="I3438" s="47"/>
      <c r="J3438" s="47"/>
      <c r="K3438" s="47"/>
      <c r="L3438" s="47"/>
      <c r="M3438" s="47"/>
      <c r="N3438" s="47"/>
      <c r="O3438" s="47"/>
      <c r="P3438" s="47"/>
    </row>
    <row r="3439" spans="4:16">
      <c r="D3439" s="47"/>
      <c r="E3439" s="47"/>
      <c r="F3439" s="47"/>
      <c r="G3439" s="47"/>
      <c r="H3439" s="47"/>
      <c r="I3439" s="47"/>
      <c r="J3439" s="47"/>
      <c r="K3439" s="47"/>
      <c r="L3439" s="47"/>
      <c r="M3439" s="47"/>
      <c r="N3439" s="47"/>
      <c r="O3439" s="47"/>
      <c r="P3439" s="47"/>
    </row>
    <row r="3440" spans="4:16">
      <c r="D3440" s="47"/>
      <c r="E3440" s="47"/>
      <c r="F3440" s="47"/>
      <c r="G3440" s="47"/>
      <c r="H3440" s="47"/>
      <c r="I3440" s="47"/>
      <c r="J3440" s="47"/>
      <c r="K3440" s="47"/>
      <c r="L3440" s="47"/>
      <c r="M3440" s="47"/>
      <c r="N3440" s="47"/>
      <c r="O3440" s="47"/>
      <c r="P3440" s="47"/>
    </row>
    <row r="3441" spans="4:16">
      <c r="D3441" s="47"/>
      <c r="E3441" s="47"/>
      <c r="F3441" s="47"/>
      <c r="G3441" s="47"/>
      <c r="H3441" s="47"/>
      <c r="I3441" s="47"/>
      <c r="J3441" s="47"/>
      <c r="K3441" s="47"/>
      <c r="L3441" s="47"/>
      <c r="M3441" s="47"/>
      <c r="N3441" s="47"/>
      <c r="O3441" s="47"/>
      <c r="P3441" s="47"/>
    </row>
    <row r="3442" spans="4:16">
      <c r="D3442" s="47"/>
      <c r="E3442" s="47"/>
      <c r="F3442" s="47"/>
      <c r="G3442" s="47"/>
      <c r="H3442" s="47"/>
      <c r="I3442" s="47"/>
      <c r="J3442" s="47"/>
      <c r="K3442" s="47"/>
      <c r="L3442" s="47"/>
      <c r="M3442" s="47"/>
      <c r="N3442" s="47"/>
      <c r="O3442" s="47"/>
      <c r="P3442" s="47"/>
    </row>
    <row r="3443" spans="4:16">
      <c r="D3443" s="47"/>
      <c r="E3443" s="47"/>
      <c r="F3443" s="47"/>
      <c r="G3443" s="47"/>
      <c r="H3443" s="47"/>
      <c r="I3443" s="47"/>
      <c r="J3443" s="47"/>
      <c r="K3443" s="47"/>
      <c r="L3443" s="47"/>
      <c r="M3443" s="47"/>
      <c r="N3443" s="47"/>
      <c r="O3443" s="47"/>
      <c r="P3443" s="47"/>
    </row>
    <row r="3444" spans="4:16">
      <c r="D3444" s="47"/>
      <c r="E3444" s="47"/>
      <c r="F3444" s="47"/>
      <c r="G3444" s="47"/>
      <c r="H3444" s="47"/>
      <c r="I3444" s="47"/>
      <c r="J3444" s="47"/>
      <c r="K3444" s="47"/>
      <c r="L3444" s="47"/>
      <c r="M3444" s="47"/>
      <c r="N3444" s="47"/>
      <c r="O3444" s="47"/>
      <c r="P3444" s="47"/>
    </row>
    <row r="3445" spans="4:16">
      <c r="D3445" s="47"/>
      <c r="E3445" s="47"/>
      <c r="F3445" s="47"/>
      <c r="G3445" s="47"/>
      <c r="H3445" s="47"/>
      <c r="I3445" s="47"/>
      <c r="J3445" s="47"/>
      <c r="K3445" s="47"/>
      <c r="L3445" s="47"/>
      <c r="M3445" s="47"/>
      <c r="N3445" s="47"/>
      <c r="O3445" s="47"/>
      <c r="P3445" s="47"/>
    </row>
    <row r="3446" spans="4:16">
      <c r="D3446" s="47"/>
      <c r="E3446" s="47"/>
      <c r="F3446" s="47"/>
      <c r="G3446" s="47"/>
      <c r="H3446" s="47"/>
      <c r="I3446" s="47"/>
      <c r="J3446" s="47"/>
      <c r="K3446" s="47"/>
      <c r="L3446" s="47"/>
      <c r="M3446" s="47"/>
      <c r="N3446" s="47"/>
      <c r="O3446" s="47"/>
      <c r="P3446" s="47"/>
    </row>
    <row r="3447" spans="4:16">
      <c r="D3447" s="47"/>
      <c r="E3447" s="47"/>
      <c r="F3447" s="47"/>
      <c r="G3447" s="47"/>
      <c r="H3447" s="47"/>
      <c r="I3447" s="47"/>
      <c r="J3447" s="47"/>
      <c r="K3447" s="47"/>
      <c r="L3447" s="47"/>
      <c r="M3447" s="47"/>
      <c r="N3447" s="47"/>
      <c r="O3447" s="47"/>
      <c r="P3447" s="47"/>
    </row>
    <row r="3448" spans="4:16">
      <c r="D3448" s="47"/>
      <c r="E3448" s="47"/>
      <c r="F3448" s="47"/>
      <c r="G3448" s="47"/>
      <c r="H3448" s="47"/>
      <c r="I3448" s="47"/>
      <c r="J3448" s="47"/>
      <c r="K3448" s="47"/>
      <c r="L3448" s="47"/>
      <c r="M3448" s="47"/>
      <c r="N3448" s="47"/>
      <c r="O3448" s="47"/>
      <c r="P3448" s="47"/>
    </row>
    <row r="3449" spans="4:16">
      <c r="D3449" s="47"/>
      <c r="E3449" s="47"/>
      <c r="F3449" s="47"/>
      <c r="G3449" s="47"/>
      <c r="H3449" s="47"/>
      <c r="I3449" s="47"/>
      <c r="J3449" s="47"/>
      <c r="K3449" s="47"/>
      <c r="L3449" s="47"/>
      <c r="M3449" s="47"/>
      <c r="N3449" s="47"/>
      <c r="O3449" s="47"/>
      <c r="P3449" s="47"/>
    </row>
    <row r="3450" spans="4:16">
      <c r="D3450" s="47"/>
      <c r="E3450" s="47"/>
      <c r="F3450" s="47"/>
      <c r="G3450" s="47"/>
      <c r="H3450" s="47"/>
      <c r="I3450" s="47"/>
      <c r="J3450" s="47"/>
      <c r="K3450" s="47"/>
      <c r="L3450" s="47"/>
      <c r="M3450" s="47"/>
      <c r="N3450" s="47"/>
      <c r="O3450" s="47"/>
      <c r="P3450" s="47"/>
    </row>
    <row r="3451" spans="4:16">
      <c r="D3451" s="47"/>
      <c r="E3451" s="47"/>
      <c r="F3451" s="47"/>
      <c r="G3451" s="47"/>
      <c r="H3451" s="47"/>
      <c r="I3451" s="47"/>
      <c r="J3451" s="47"/>
      <c r="K3451" s="47"/>
      <c r="L3451" s="47"/>
      <c r="M3451" s="47"/>
      <c r="N3451" s="47"/>
      <c r="O3451" s="47"/>
      <c r="P3451" s="47"/>
    </row>
    <row r="3452" spans="4:16">
      <c r="D3452" s="47"/>
      <c r="E3452" s="47"/>
      <c r="F3452" s="47"/>
      <c r="G3452" s="47"/>
      <c r="H3452" s="47"/>
      <c r="I3452" s="47"/>
      <c r="J3452" s="47"/>
      <c r="K3452" s="47"/>
      <c r="L3452" s="47"/>
      <c r="M3452" s="47"/>
      <c r="N3452" s="47"/>
      <c r="O3452" s="47"/>
      <c r="P3452" s="47"/>
    </row>
    <row r="3453" spans="4:16">
      <c r="D3453" s="47"/>
      <c r="E3453" s="47"/>
      <c r="F3453" s="47"/>
      <c r="G3453" s="47"/>
      <c r="H3453" s="47"/>
      <c r="I3453" s="47"/>
      <c r="J3453" s="47"/>
      <c r="K3453" s="47"/>
      <c r="L3453" s="47"/>
      <c r="M3453" s="47"/>
      <c r="N3453" s="47"/>
      <c r="O3453" s="47"/>
      <c r="P3453" s="47"/>
    </row>
    <row r="3454" spans="4:16">
      <c r="D3454" s="47"/>
      <c r="E3454" s="47"/>
      <c r="F3454" s="47"/>
      <c r="G3454" s="47"/>
      <c r="H3454" s="47"/>
      <c r="I3454" s="47"/>
      <c r="J3454" s="47"/>
      <c r="K3454" s="47"/>
      <c r="L3454" s="47"/>
      <c r="M3454" s="47"/>
      <c r="N3454" s="47"/>
      <c r="O3454" s="47"/>
      <c r="P3454" s="47"/>
    </row>
    <row r="3455" spans="4:16">
      <c r="D3455" s="47"/>
      <c r="E3455" s="47"/>
      <c r="F3455" s="47"/>
      <c r="G3455" s="47"/>
      <c r="H3455" s="47"/>
      <c r="I3455" s="47"/>
      <c r="J3455" s="47"/>
      <c r="K3455" s="47"/>
      <c r="L3455" s="47"/>
      <c r="M3455" s="47"/>
      <c r="N3455" s="47"/>
      <c r="O3455" s="47"/>
      <c r="P3455" s="47"/>
    </row>
    <row r="3456" spans="4:16">
      <c r="D3456" s="47"/>
      <c r="E3456" s="47"/>
      <c r="F3456" s="47"/>
      <c r="G3456" s="47"/>
      <c r="H3456" s="47"/>
      <c r="I3456" s="47"/>
      <c r="J3456" s="47"/>
      <c r="K3456" s="47"/>
      <c r="L3456" s="47"/>
      <c r="M3456" s="47"/>
      <c r="N3456" s="47"/>
      <c r="O3456" s="47"/>
      <c r="P3456" s="47"/>
    </row>
    <row r="3457" spans="4:16">
      <c r="D3457" s="47"/>
      <c r="E3457" s="47"/>
      <c r="F3457" s="47"/>
      <c r="G3457" s="47"/>
      <c r="H3457" s="47"/>
      <c r="I3457" s="47"/>
      <c r="J3457" s="47"/>
      <c r="K3457" s="47"/>
      <c r="L3457" s="47"/>
      <c r="M3457" s="47"/>
      <c r="N3457" s="47"/>
      <c r="O3457" s="47"/>
      <c r="P3457" s="47"/>
    </row>
    <row r="3458" spans="4:16">
      <c r="D3458" s="47"/>
      <c r="E3458" s="47"/>
      <c r="F3458" s="47"/>
      <c r="G3458" s="47"/>
      <c r="H3458" s="47"/>
      <c r="I3458" s="47"/>
      <c r="J3458" s="47"/>
      <c r="K3458" s="47"/>
      <c r="L3458" s="47"/>
      <c r="M3458" s="47"/>
      <c r="N3458" s="47"/>
      <c r="O3458" s="47"/>
      <c r="P3458" s="47"/>
    </row>
    <row r="3459" spans="4:16">
      <c r="D3459" s="47"/>
      <c r="E3459" s="47"/>
      <c r="F3459" s="47"/>
      <c r="G3459" s="47"/>
      <c r="H3459" s="47"/>
      <c r="I3459" s="47"/>
      <c r="J3459" s="47"/>
      <c r="K3459" s="47"/>
      <c r="L3459" s="47"/>
      <c r="M3459" s="47"/>
      <c r="N3459" s="47"/>
      <c r="O3459" s="47"/>
      <c r="P3459" s="47"/>
    </row>
    <row r="3460" spans="4:16">
      <c r="D3460" s="47"/>
      <c r="E3460" s="47"/>
      <c r="F3460" s="47"/>
      <c r="G3460" s="47"/>
      <c r="H3460" s="47"/>
      <c r="I3460" s="47"/>
      <c r="J3460" s="47"/>
      <c r="K3460" s="47"/>
      <c r="L3460" s="47"/>
      <c r="M3460" s="47"/>
      <c r="N3460" s="47"/>
      <c r="O3460" s="47"/>
      <c r="P3460" s="47"/>
    </row>
    <row r="3461" spans="4:16">
      <c r="D3461" s="47"/>
      <c r="E3461" s="47"/>
      <c r="F3461" s="47"/>
      <c r="G3461" s="47"/>
      <c r="H3461" s="47"/>
      <c r="I3461" s="47"/>
      <c r="J3461" s="47"/>
      <c r="K3461" s="47"/>
      <c r="L3461" s="47"/>
      <c r="M3461" s="47"/>
      <c r="N3461" s="47"/>
      <c r="O3461" s="47"/>
      <c r="P3461" s="47"/>
    </row>
    <row r="3462" spans="4:16">
      <c r="D3462" s="47"/>
      <c r="E3462" s="47"/>
      <c r="F3462" s="47"/>
      <c r="G3462" s="47"/>
      <c r="H3462" s="47"/>
      <c r="I3462" s="47"/>
      <c r="J3462" s="47"/>
      <c r="K3462" s="47"/>
      <c r="L3462" s="47"/>
      <c r="M3462" s="47"/>
      <c r="N3462" s="47"/>
      <c r="O3462" s="47"/>
      <c r="P3462" s="47"/>
    </row>
    <row r="3463" spans="4:16">
      <c r="D3463" s="47"/>
      <c r="E3463" s="47"/>
      <c r="F3463" s="47"/>
      <c r="G3463" s="47"/>
      <c r="H3463" s="47"/>
      <c r="I3463" s="47"/>
      <c r="J3463" s="47"/>
      <c r="K3463" s="47"/>
      <c r="L3463" s="47"/>
      <c r="M3463" s="47"/>
      <c r="N3463" s="47"/>
      <c r="O3463" s="47"/>
      <c r="P3463" s="47"/>
    </row>
    <row r="3464" spans="4:16">
      <c r="D3464" s="47"/>
      <c r="E3464" s="47"/>
      <c r="F3464" s="47"/>
      <c r="G3464" s="47"/>
      <c r="H3464" s="47"/>
      <c r="I3464" s="47"/>
      <c r="J3464" s="47"/>
      <c r="K3464" s="47"/>
      <c r="L3464" s="47"/>
      <c r="M3464" s="47"/>
      <c r="N3464" s="47"/>
      <c r="O3464" s="47"/>
      <c r="P3464" s="47"/>
    </row>
    <row r="3465" spans="4:16">
      <c r="D3465" s="47"/>
      <c r="E3465" s="47"/>
      <c r="F3465" s="47"/>
      <c r="G3465" s="47"/>
      <c r="H3465" s="47"/>
      <c r="I3465" s="47"/>
      <c r="J3465" s="47"/>
      <c r="K3465" s="47"/>
      <c r="L3465" s="47"/>
      <c r="M3465" s="47"/>
      <c r="N3465" s="47"/>
      <c r="O3465" s="47"/>
      <c r="P3465" s="47"/>
    </row>
    <row r="3466" spans="4:16">
      <c r="D3466" s="47"/>
      <c r="E3466" s="47"/>
      <c r="F3466" s="47"/>
      <c r="G3466" s="47"/>
      <c r="H3466" s="47"/>
      <c r="I3466" s="47"/>
      <c r="J3466" s="47"/>
      <c r="K3466" s="47"/>
      <c r="L3466" s="47"/>
      <c r="M3466" s="47"/>
      <c r="N3466" s="47"/>
      <c r="O3466" s="47"/>
      <c r="P3466" s="47"/>
    </row>
    <row r="3467" spans="4:16">
      <c r="D3467" s="47"/>
      <c r="E3467" s="47"/>
      <c r="F3467" s="47"/>
      <c r="G3467" s="47"/>
      <c r="H3467" s="47"/>
      <c r="I3467" s="47"/>
      <c r="J3467" s="47"/>
      <c r="K3467" s="47"/>
      <c r="L3467" s="47"/>
      <c r="M3467" s="47"/>
      <c r="N3467" s="47"/>
      <c r="O3467" s="47"/>
      <c r="P3467" s="47"/>
    </row>
    <row r="3468" spans="4:16">
      <c r="D3468" s="47"/>
      <c r="E3468" s="47"/>
      <c r="F3468" s="47"/>
      <c r="G3468" s="47"/>
      <c r="H3468" s="47"/>
      <c r="I3468" s="47"/>
      <c r="J3468" s="47"/>
      <c r="K3468" s="47"/>
      <c r="L3468" s="47"/>
      <c r="M3468" s="47"/>
      <c r="N3468" s="47"/>
      <c r="O3468" s="47"/>
      <c r="P3468" s="47"/>
    </row>
    <row r="3469" spans="4:16">
      <c r="D3469" s="47"/>
      <c r="E3469" s="47"/>
      <c r="F3469" s="47"/>
      <c r="G3469" s="47"/>
      <c r="H3469" s="47"/>
      <c r="I3469" s="47"/>
      <c r="J3469" s="47"/>
      <c r="K3469" s="47"/>
      <c r="L3469" s="47"/>
      <c r="M3469" s="47"/>
      <c r="N3469" s="47"/>
      <c r="O3469" s="47"/>
      <c r="P3469" s="47"/>
    </row>
    <row r="3470" spans="4:16">
      <c r="D3470" s="47"/>
      <c r="E3470" s="47"/>
      <c r="F3470" s="47"/>
      <c r="G3470" s="47"/>
      <c r="H3470" s="47"/>
      <c r="I3470" s="47"/>
      <c r="J3470" s="47"/>
      <c r="K3470" s="47"/>
      <c r="L3470" s="47"/>
      <c r="M3470" s="47"/>
      <c r="N3470" s="47"/>
      <c r="O3470" s="47"/>
      <c r="P3470" s="47"/>
    </row>
    <row r="3471" spans="4:16">
      <c r="D3471" s="47"/>
      <c r="E3471" s="47"/>
      <c r="F3471" s="47"/>
      <c r="G3471" s="47"/>
      <c r="H3471" s="47"/>
      <c r="I3471" s="47"/>
      <c r="J3471" s="47"/>
      <c r="K3471" s="47"/>
      <c r="L3471" s="47"/>
      <c r="M3471" s="47"/>
      <c r="N3471" s="47"/>
      <c r="O3471" s="47"/>
      <c r="P3471" s="47"/>
    </row>
    <row r="3472" spans="4:16">
      <c r="D3472" s="47"/>
      <c r="E3472" s="47"/>
      <c r="F3472" s="47"/>
      <c r="G3472" s="47"/>
      <c r="H3472" s="47"/>
      <c r="I3472" s="47"/>
      <c r="J3472" s="47"/>
      <c r="K3472" s="47"/>
      <c r="L3472" s="47"/>
      <c r="M3472" s="47"/>
      <c r="N3472" s="47"/>
      <c r="O3472" s="47"/>
      <c r="P3472" s="47"/>
    </row>
    <row r="3473" spans="4:16">
      <c r="D3473" s="47"/>
      <c r="E3473" s="47"/>
      <c r="F3473" s="47"/>
      <c r="G3473" s="47"/>
      <c r="H3473" s="47"/>
      <c r="I3473" s="47"/>
      <c r="J3473" s="47"/>
      <c r="K3473" s="47"/>
      <c r="L3473" s="47"/>
      <c r="M3473" s="47"/>
      <c r="N3473" s="47"/>
      <c r="O3473" s="47"/>
      <c r="P3473" s="47"/>
    </row>
    <row r="3474" spans="4:16">
      <c r="D3474" s="47"/>
      <c r="E3474" s="47"/>
      <c r="F3474" s="47"/>
      <c r="G3474" s="47"/>
      <c r="H3474" s="47"/>
      <c r="I3474" s="47"/>
      <c r="J3474" s="47"/>
      <c r="K3474" s="47"/>
      <c r="L3474" s="47"/>
      <c r="M3474" s="47"/>
      <c r="N3474" s="47"/>
      <c r="O3474" s="47"/>
      <c r="P3474" s="47"/>
    </row>
    <row r="3475" spans="4:16">
      <c r="D3475" s="47"/>
      <c r="E3475" s="47"/>
      <c r="F3475" s="47"/>
      <c r="G3475" s="47"/>
      <c r="H3475" s="47"/>
      <c r="I3475" s="47"/>
      <c r="J3475" s="47"/>
      <c r="K3475" s="47"/>
      <c r="L3475" s="47"/>
      <c r="M3475" s="47"/>
      <c r="N3475" s="47"/>
      <c r="O3475" s="47"/>
      <c r="P3475" s="47"/>
    </row>
    <row r="3476" spans="4:16">
      <c r="D3476" s="47"/>
      <c r="E3476" s="47"/>
      <c r="F3476" s="47"/>
      <c r="G3476" s="47"/>
      <c r="H3476" s="47"/>
      <c r="I3476" s="47"/>
      <c r="J3476" s="47"/>
      <c r="K3476" s="47"/>
      <c r="L3476" s="47"/>
      <c r="M3476" s="47"/>
      <c r="N3476" s="47"/>
      <c r="O3476" s="47"/>
      <c r="P3476" s="47"/>
    </row>
    <row r="3477" spans="4:16">
      <c r="D3477" s="47"/>
      <c r="E3477" s="47"/>
      <c r="F3477" s="47"/>
      <c r="G3477" s="47"/>
      <c r="H3477" s="47"/>
      <c r="I3477" s="47"/>
      <c r="J3477" s="47"/>
      <c r="K3477" s="47"/>
      <c r="L3477" s="47"/>
      <c r="M3477" s="47"/>
      <c r="N3477" s="47"/>
      <c r="O3477" s="47"/>
      <c r="P3477" s="47"/>
    </row>
    <row r="3478" spans="4:16">
      <c r="D3478" s="47"/>
      <c r="E3478" s="47"/>
      <c r="F3478" s="47"/>
      <c r="G3478" s="47"/>
      <c r="H3478" s="47"/>
      <c r="I3478" s="47"/>
      <c r="J3478" s="47"/>
      <c r="K3478" s="47"/>
      <c r="L3478" s="47"/>
      <c r="M3478" s="47"/>
      <c r="N3478" s="47"/>
      <c r="O3478" s="47"/>
      <c r="P3478" s="47"/>
    </row>
    <row r="3479" spans="4:16">
      <c r="D3479" s="47"/>
      <c r="E3479" s="47"/>
      <c r="F3479" s="47"/>
      <c r="G3479" s="47"/>
      <c r="H3479" s="47"/>
      <c r="I3479" s="47"/>
      <c r="J3479" s="47"/>
      <c r="K3479" s="47"/>
      <c r="L3479" s="47"/>
      <c r="M3479" s="47"/>
      <c r="N3479" s="47"/>
      <c r="O3479" s="47"/>
      <c r="P3479" s="47"/>
    </row>
    <row r="3480" spans="4:16">
      <c r="D3480" s="47"/>
      <c r="E3480" s="47"/>
      <c r="F3480" s="47"/>
      <c r="G3480" s="47"/>
      <c r="H3480" s="47"/>
      <c r="I3480" s="47"/>
      <c r="J3480" s="47"/>
      <c r="K3480" s="47"/>
      <c r="L3480" s="47"/>
      <c r="M3480" s="47"/>
      <c r="N3480" s="47"/>
      <c r="O3480" s="47"/>
      <c r="P3480" s="47"/>
    </row>
    <row r="3481" spans="4:16">
      <c r="D3481" s="47"/>
      <c r="E3481" s="47"/>
      <c r="F3481" s="47"/>
      <c r="G3481" s="47"/>
      <c r="H3481" s="47"/>
      <c r="I3481" s="47"/>
      <c r="J3481" s="47"/>
      <c r="K3481" s="47"/>
      <c r="L3481" s="47"/>
      <c r="M3481" s="47"/>
      <c r="N3481" s="47"/>
      <c r="O3481" s="47"/>
      <c r="P3481" s="47"/>
    </row>
    <row r="3482" spans="4:16">
      <c r="D3482" s="47"/>
      <c r="E3482" s="47"/>
      <c r="F3482" s="47"/>
      <c r="G3482" s="47"/>
      <c r="H3482" s="47"/>
      <c r="I3482" s="47"/>
      <c r="J3482" s="47"/>
      <c r="K3482" s="47"/>
      <c r="L3482" s="47"/>
      <c r="M3482" s="47"/>
      <c r="N3482" s="47"/>
      <c r="O3482" s="47"/>
      <c r="P3482" s="47"/>
    </row>
    <row r="3483" spans="4:16">
      <c r="D3483" s="47"/>
      <c r="E3483" s="47"/>
      <c r="F3483" s="47"/>
      <c r="G3483" s="47"/>
      <c r="H3483" s="47"/>
      <c r="I3483" s="47"/>
      <c r="J3483" s="47"/>
      <c r="K3483" s="47"/>
      <c r="L3483" s="47"/>
      <c r="M3483" s="47"/>
      <c r="N3483" s="47"/>
      <c r="O3483" s="47"/>
      <c r="P3483" s="47"/>
    </row>
    <row r="3484" spans="4:16">
      <c r="D3484" s="47"/>
      <c r="E3484" s="47"/>
      <c r="F3484" s="47"/>
      <c r="G3484" s="47"/>
      <c r="H3484" s="47"/>
      <c r="I3484" s="47"/>
      <c r="J3484" s="47"/>
      <c r="K3484" s="47"/>
      <c r="L3484" s="47"/>
      <c r="M3484" s="47"/>
      <c r="N3484" s="47"/>
      <c r="O3484" s="47"/>
      <c r="P3484" s="47"/>
    </row>
    <row r="3485" spans="4:16">
      <c r="D3485" s="47"/>
      <c r="E3485" s="47"/>
      <c r="F3485" s="47"/>
      <c r="G3485" s="47"/>
      <c r="H3485" s="47"/>
      <c r="I3485" s="47"/>
      <c r="J3485" s="47"/>
      <c r="K3485" s="47"/>
      <c r="L3485" s="47"/>
      <c r="M3485" s="47"/>
      <c r="N3485" s="47"/>
      <c r="O3485" s="47"/>
      <c r="P3485" s="47"/>
    </row>
    <row r="3486" spans="4:16">
      <c r="D3486" s="47"/>
      <c r="E3486" s="47"/>
      <c r="F3486" s="47"/>
      <c r="G3486" s="47"/>
      <c r="H3486" s="47"/>
      <c r="I3486" s="47"/>
      <c r="J3486" s="47"/>
      <c r="K3486" s="47"/>
      <c r="L3486" s="47"/>
      <c r="M3486" s="47"/>
      <c r="N3486" s="47"/>
      <c r="O3486" s="47"/>
      <c r="P3486" s="47"/>
    </row>
    <row r="3487" spans="4:16">
      <c r="D3487" s="47"/>
      <c r="E3487" s="47"/>
      <c r="F3487" s="47"/>
      <c r="G3487" s="47"/>
      <c r="H3487" s="47"/>
      <c r="I3487" s="47"/>
      <c r="J3487" s="47"/>
      <c r="K3487" s="47"/>
      <c r="L3487" s="47"/>
      <c r="M3487" s="47"/>
      <c r="N3487" s="47"/>
      <c r="O3487" s="47"/>
      <c r="P3487" s="47"/>
    </row>
    <row r="3488" spans="4:16">
      <c r="D3488" s="47"/>
      <c r="E3488" s="47"/>
      <c r="F3488" s="47"/>
      <c r="G3488" s="47"/>
      <c r="H3488" s="47"/>
      <c r="I3488" s="47"/>
      <c r="J3488" s="47"/>
      <c r="K3488" s="47"/>
      <c r="L3488" s="47"/>
      <c r="M3488" s="47"/>
      <c r="N3488" s="47"/>
      <c r="O3488" s="47"/>
      <c r="P3488" s="47"/>
    </row>
    <row r="3489" spans="4:16">
      <c r="D3489" s="47"/>
      <c r="E3489" s="47"/>
      <c r="F3489" s="47"/>
      <c r="G3489" s="47"/>
      <c r="H3489" s="47"/>
      <c r="I3489" s="47"/>
      <c r="J3489" s="47"/>
      <c r="K3489" s="47"/>
      <c r="L3489" s="47"/>
      <c r="M3489" s="47"/>
      <c r="N3489" s="47"/>
      <c r="O3489" s="47"/>
      <c r="P3489" s="47"/>
    </row>
    <row r="3490" spans="4:16">
      <c r="D3490" s="47"/>
      <c r="E3490" s="47"/>
      <c r="F3490" s="47"/>
      <c r="G3490" s="47"/>
      <c r="H3490" s="47"/>
      <c r="I3490" s="47"/>
      <c r="J3490" s="47"/>
      <c r="K3490" s="47"/>
      <c r="L3490" s="47"/>
      <c r="M3490" s="47"/>
      <c r="N3490" s="47"/>
      <c r="O3490" s="47"/>
      <c r="P3490" s="47"/>
    </row>
    <row r="3491" spans="4:16">
      <c r="D3491" s="47"/>
      <c r="E3491" s="47"/>
      <c r="F3491" s="47"/>
      <c r="G3491" s="47"/>
      <c r="H3491" s="47"/>
      <c r="I3491" s="47"/>
      <c r="J3491" s="47"/>
      <c r="K3491" s="47"/>
      <c r="L3491" s="47"/>
      <c r="M3491" s="47"/>
      <c r="N3491" s="47"/>
      <c r="O3491" s="47"/>
      <c r="P3491" s="47"/>
    </row>
    <row r="3492" spans="4:16">
      <c r="D3492" s="47"/>
      <c r="E3492" s="47"/>
      <c r="F3492" s="47"/>
      <c r="G3492" s="47"/>
      <c r="H3492" s="47"/>
      <c r="I3492" s="47"/>
      <c r="J3492" s="47"/>
      <c r="K3492" s="47"/>
      <c r="L3492" s="47"/>
      <c r="M3492" s="47"/>
      <c r="N3492" s="47"/>
      <c r="O3492" s="47"/>
      <c r="P3492" s="47"/>
    </row>
    <row r="3493" spans="4:16">
      <c r="D3493" s="47"/>
      <c r="E3493" s="47"/>
      <c r="F3493" s="47"/>
      <c r="G3493" s="47"/>
      <c r="H3493" s="47"/>
      <c r="I3493" s="47"/>
      <c r="J3493" s="47"/>
      <c r="K3493" s="47"/>
      <c r="L3493" s="47"/>
      <c r="M3493" s="47"/>
      <c r="N3493" s="47"/>
      <c r="O3493" s="47"/>
      <c r="P3493" s="47"/>
    </row>
    <row r="3494" spans="4:16">
      <c r="D3494" s="47"/>
      <c r="E3494" s="47"/>
      <c r="F3494" s="47"/>
      <c r="G3494" s="47"/>
      <c r="H3494" s="47"/>
      <c r="I3494" s="47"/>
      <c r="J3494" s="47"/>
      <c r="K3494" s="47"/>
      <c r="L3494" s="47"/>
      <c r="M3494" s="47"/>
      <c r="N3494" s="47"/>
      <c r="O3494" s="47"/>
      <c r="P3494" s="47"/>
    </row>
    <row r="3495" spans="4:16">
      <c r="D3495" s="47"/>
      <c r="E3495" s="47"/>
      <c r="F3495" s="47"/>
      <c r="G3495" s="47"/>
      <c r="H3495" s="47"/>
      <c r="I3495" s="47"/>
      <c r="J3495" s="47"/>
      <c r="K3495" s="47"/>
      <c r="L3495" s="47"/>
      <c r="M3495" s="47"/>
      <c r="N3495" s="47"/>
      <c r="O3495" s="47"/>
      <c r="P3495" s="47"/>
    </row>
    <row r="3496" spans="4:16">
      <c r="D3496" s="47"/>
      <c r="E3496" s="47"/>
      <c r="F3496" s="47"/>
      <c r="G3496" s="47"/>
      <c r="H3496" s="47"/>
      <c r="I3496" s="47"/>
      <c r="J3496" s="47"/>
      <c r="K3496" s="47"/>
      <c r="L3496" s="47"/>
      <c r="M3496" s="47"/>
      <c r="N3496" s="47"/>
      <c r="O3496" s="47"/>
      <c r="P3496" s="47"/>
    </row>
    <row r="3497" spans="4:16">
      <c r="D3497" s="47"/>
      <c r="E3497" s="47"/>
      <c r="F3497" s="47"/>
      <c r="G3497" s="47"/>
      <c r="H3497" s="47"/>
      <c r="I3497" s="47"/>
      <c r="J3497" s="47"/>
      <c r="K3497" s="47"/>
      <c r="L3497" s="47"/>
      <c r="M3497" s="47"/>
      <c r="N3497" s="47"/>
      <c r="O3497" s="47"/>
      <c r="P3497" s="47"/>
    </row>
    <row r="3498" spans="4:16">
      <c r="D3498" s="47"/>
      <c r="E3498" s="47"/>
      <c r="F3498" s="47"/>
      <c r="G3498" s="47"/>
      <c r="H3498" s="47"/>
      <c r="I3498" s="47"/>
      <c r="J3498" s="47"/>
      <c r="K3498" s="47"/>
      <c r="L3498" s="47"/>
      <c r="M3498" s="47"/>
      <c r="N3498" s="47"/>
      <c r="O3498" s="47"/>
      <c r="P3498" s="47"/>
    </row>
    <row r="3499" spans="4:16">
      <c r="D3499" s="47"/>
      <c r="E3499" s="47"/>
      <c r="F3499" s="47"/>
      <c r="G3499" s="47"/>
      <c r="H3499" s="47"/>
      <c r="I3499" s="47"/>
      <c r="J3499" s="47"/>
      <c r="K3499" s="47"/>
      <c r="L3499" s="47"/>
      <c r="M3499" s="47"/>
      <c r="N3499" s="47"/>
      <c r="O3499" s="47"/>
      <c r="P3499" s="47"/>
    </row>
    <row r="3500" spans="4:16">
      <c r="D3500" s="47"/>
      <c r="E3500" s="47"/>
      <c r="F3500" s="47"/>
      <c r="G3500" s="47"/>
      <c r="H3500" s="47"/>
      <c r="I3500" s="47"/>
      <c r="J3500" s="47"/>
      <c r="K3500" s="47"/>
      <c r="L3500" s="47"/>
      <c r="M3500" s="47"/>
      <c r="N3500" s="47"/>
      <c r="O3500" s="47"/>
      <c r="P3500" s="47"/>
    </row>
    <row r="3501" spans="4:16">
      <c r="D3501" s="47"/>
      <c r="E3501" s="47"/>
      <c r="F3501" s="47"/>
      <c r="G3501" s="47"/>
      <c r="H3501" s="47"/>
      <c r="I3501" s="47"/>
      <c r="J3501" s="47"/>
      <c r="K3501" s="47"/>
      <c r="L3501" s="47"/>
      <c r="M3501" s="47"/>
      <c r="N3501" s="47"/>
      <c r="O3501" s="47"/>
      <c r="P3501" s="47"/>
    </row>
    <row r="3502" spans="4:16">
      <c r="D3502" s="47"/>
      <c r="E3502" s="47"/>
      <c r="F3502" s="47"/>
      <c r="G3502" s="47"/>
      <c r="H3502" s="47"/>
      <c r="I3502" s="47"/>
      <c r="J3502" s="47"/>
      <c r="K3502" s="47"/>
      <c r="L3502" s="47"/>
      <c r="M3502" s="47"/>
      <c r="N3502" s="47"/>
      <c r="O3502" s="47"/>
      <c r="P3502" s="47"/>
    </row>
    <row r="3503" spans="4:16">
      <c r="D3503" s="47"/>
      <c r="E3503" s="47"/>
      <c r="F3503" s="47"/>
      <c r="G3503" s="47"/>
      <c r="H3503" s="47"/>
      <c r="I3503" s="47"/>
      <c r="J3503" s="47"/>
      <c r="K3503" s="47"/>
      <c r="L3503" s="47"/>
      <c r="M3503" s="47"/>
      <c r="N3503" s="47"/>
      <c r="O3503" s="47"/>
      <c r="P3503" s="47"/>
    </row>
    <row r="3504" spans="4:16">
      <c r="D3504" s="47"/>
      <c r="E3504" s="47"/>
      <c r="F3504" s="47"/>
      <c r="G3504" s="47"/>
      <c r="H3504" s="47"/>
      <c r="I3504" s="47"/>
      <c r="J3504" s="47"/>
      <c r="K3504" s="47"/>
      <c r="L3504" s="47"/>
      <c r="M3504" s="47"/>
      <c r="N3504" s="47"/>
      <c r="O3504" s="47"/>
      <c r="P3504" s="47"/>
    </row>
    <row r="3505" spans="4:16">
      <c r="D3505" s="47"/>
      <c r="E3505" s="47"/>
      <c r="F3505" s="47"/>
      <c r="G3505" s="47"/>
      <c r="H3505" s="47"/>
      <c r="I3505" s="47"/>
      <c r="J3505" s="47"/>
      <c r="K3505" s="47"/>
      <c r="L3505" s="47"/>
      <c r="M3505" s="47"/>
      <c r="N3505" s="47"/>
      <c r="O3505" s="47"/>
      <c r="P3505" s="47"/>
    </row>
    <row r="3506" spans="4:16">
      <c r="D3506" s="47"/>
      <c r="E3506" s="47"/>
      <c r="F3506" s="47"/>
      <c r="G3506" s="47"/>
      <c r="H3506" s="47"/>
      <c r="I3506" s="47"/>
      <c r="J3506" s="47"/>
      <c r="K3506" s="47"/>
      <c r="L3506" s="47"/>
      <c r="M3506" s="47"/>
      <c r="N3506" s="47"/>
      <c r="O3506" s="47"/>
      <c r="P3506" s="47"/>
    </row>
    <row r="3507" spans="4:16">
      <c r="D3507" s="47"/>
      <c r="E3507" s="47"/>
      <c r="F3507" s="47"/>
      <c r="G3507" s="47"/>
      <c r="H3507" s="47"/>
      <c r="I3507" s="47"/>
      <c r="J3507" s="47"/>
      <c r="K3507" s="47"/>
      <c r="L3507" s="47"/>
      <c r="M3507" s="47"/>
      <c r="N3507" s="47"/>
      <c r="O3507" s="47"/>
      <c r="P3507" s="47"/>
    </row>
    <row r="3508" spans="4:16">
      <c r="D3508" s="47"/>
      <c r="E3508" s="47"/>
      <c r="F3508" s="47"/>
      <c r="G3508" s="47"/>
      <c r="H3508" s="47"/>
      <c r="I3508" s="47"/>
      <c r="J3508" s="47"/>
      <c r="K3508" s="47"/>
      <c r="L3508" s="47"/>
      <c r="M3508" s="47"/>
      <c r="N3508" s="47"/>
      <c r="O3508" s="47"/>
      <c r="P3508" s="47"/>
    </row>
    <row r="3509" spans="4:16">
      <c r="D3509" s="47"/>
      <c r="E3509" s="47"/>
      <c r="F3509" s="47"/>
      <c r="G3509" s="47"/>
      <c r="H3509" s="47"/>
      <c r="I3509" s="47"/>
      <c r="J3509" s="47"/>
      <c r="K3509" s="47"/>
      <c r="L3509" s="47"/>
      <c r="M3509" s="47"/>
      <c r="N3509" s="47"/>
      <c r="O3509" s="47"/>
      <c r="P3509" s="47"/>
    </row>
    <row r="3510" spans="4:16">
      <c r="D3510" s="47"/>
      <c r="E3510" s="47"/>
      <c r="F3510" s="47"/>
      <c r="G3510" s="47"/>
      <c r="H3510" s="47"/>
      <c r="I3510" s="47"/>
      <c r="J3510" s="47"/>
      <c r="K3510" s="47"/>
      <c r="L3510" s="47"/>
      <c r="M3510" s="47"/>
      <c r="N3510" s="47"/>
      <c r="O3510" s="47"/>
      <c r="P3510" s="47"/>
    </row>
    <row r="3511" spans="4:16">
      <c r="D3511" s="47"/>
      <c r="E3511" s="47"/>
      <c r="F3511" s="47"/>
      <c r="G3511" s="47"/>
      <c r="H3511" s="47"/>
      <c r="I3511" s="47"/>
      <c r="J3511" s="47"/>
      <c r="K3511" s="47"/>
      <c r="L3511" s="47"/>
      <c r="M3511" s="47"/>
      <c r="N3511" s="47"/>
      <c r="O3511" s="47"/>
      <c r="P3511" s="47"/>
    </row>
    <row r="3512" spans="4:16">
      <c r="D3512" s="47"/>
      <c r="E3512" s="47"/>
      <c r="F3512" s="47"/>
      <c r="G3512" s="47"/>
      <c r="H3512" s="47"/>
      <c r="I3512" s="47"/>
      <c r="J3512" s="47"/>
      <c r="K3512" s="47"/>
      <c r="L3512" s="47"/>
      <c r="M3512" s="47"/>
      <c r="N3512" s="47"/>
      <c r="O3512" s="47"/>
      <c r="P3512" s="47"/>
    </row>
    <row r="3513" spans="4:16">
      <c r="D3513" s="47"/>
      <c r="E3513" s="47"/>
      <c r="F3513" s="47"/>
      <c r="G3513" s="47"/>
      <c r="H3513" s="47"/>
      <c r="I3513" s="47"/>
      <c r="J3513" s="47"/>
      <c r="K3513" s="47"/>
      <c r="L3513" s="47"/>
      <c r="M3513" s="47"/>
      <c r="N3513" s="47"/>
      <c r="O3513" s="47"/>
      <c r="P3513" s="47"/>
    </row>
    <row r="3514" spans="4:16">
      <c r="D3514" s="47"/>
      <c r="E3514" s="47"/>
      <c r="F3514" s="47"/>
      <c r="G3514" s="47"/>
      <c r="H3514" s="47"/>
      <c r="I3514" s="47"/>
      <c r="J3514" s="47"/>
      <c r="K3514" s="47"/>
      <c r="L3514" s="47"/>
      <c r="M3514" s="47"/>
      <c r="N3514" s="47"/>
      <c r="O3514" s="47"/>
      <c r="P3514" s="47"/>
    </row>
    <row r="3515" spans="4:16">
      <c r="D3515" s="47"/>
      <c r="E3515" s="47"/>
      <c r="F3515" s="47"/>
      <c r="G3515" s="47"/>
      <c r="H3515" s="47"/>
      <c r="I3515" s="47"/>
      <c r="J3515" s="47"/>
      <c r="K3515" s="47"/>
      <c r="L3515" s="47"/>
      <c r="M3515" s="47"/>
      <c r="N3515" s="47"/>
      <c r="O3515" s="47"/>
      <c r="P3515" s="47"/>
    </row>
    <row r="3516" spans="4:16">
      <c r="D3516" s="47"/>
      <c r="E3516" s="47"/>
      <c r="F3516" s="47"/>
      <c r="G3516" s="47"/>
      <c r="H3516" s="47"/>
      <c r="I3516" s="47"/>
      <c r="J3516" s="47"/>
      <c r="K3516" s="47"/>
      <c r="L3516" s="47"/>
      <c r="M3516" s="47"/>
      <c r="N3516" s="47"/>
      <c r="O3516" s="47"/>
      <c r="P3516" s="47"/>
    </row>
    <row r="3517" spans="4:16">
      <c r="D3517" s="47"/>
      <c r="E3517" s="47"/>
      <c r="F3517" s="47"/>
      <c r="G3517" s="47"/>
      <c r="H3517" s="47"/>
      <c r="I3517" s="47"/>
      <c r="J3517" s="47"/>
      <c r="K3517" s="47"/>
      <c r="L3517" s="47"/>
      <c r="M3517" s="47"/>
      <c r="N3517" s="47"/>
      <c r="O3517" s="47"/>
      <c r="P3517" s="47"/>
    </row>
    <row r="3518" spans="4:16">
      <c r="D3518" s="47"/>
      <c r="E3518" s="47"/>
      <c r="F3518" s="47"/>
      <c r="G3518" s="47"/>
      <c r="H3518" s="47"/>
      <c r="I3518" s="47"/>
      <c r="J3518" s="47"/>
      <c r="K3518" s="47"/>
      <c r="L3518" s="47"/>
      <c r="M3518" s="47"/>
      <c r="N3518" s="47"/>
      <c r="O3518" s="47"/>
      <c r="P3518" s="47"/>
    </row>
    <row r="3519" spans="4:16">
      <c r="D3519" s="47"/>
      <c r="E3519" s="47"/>
      <c r="F3519" s="47"/>
      <c r="G3519" s="47"/>
      <c r="H3519" s="47"/>
      <c r="I3519" s="47"/>
      <c r="J3519" s="47"/>
      <c r="K3519" s="47"/>
      <c r="L3519" s="47"/>
      <c r="M3519" s="47"/>
      <c r="N3519" s="47"/>
      <c r="O3519" s="47"/>
      <c r="P3519" s="47"/>
    </row>
    <row r="3520" spans="4:16">
      <c r="D3520" s="47"/>
      <c r="E3520" s="47"/>
      <c r="F3520" s="47"/>
      <c r="G3520" s="47"/>
      <c r="H3520" s="47"/>
      <c r="I3520" s="47"/>
      <c r="J3520" s="47"/>
      <c r="K3520" s="47"/>
      <c r="L3520" s="47"/>
      <c r="M3520" s="47"/>
      <c r="N3520" s="47"/>
      <c r="O3520" s="47"/>
      <c r="P3520" s="47"/>
    </row>
    <row r="3521" spans="4:16">
      <c r="D3521" s="47"/>
      <c r="E3521" s="47"/>
      <c r="F3521" s="47"/>
      <c r="G3521" s="47"/>
      <c r="H3521" s="47"/>
      <c r="I3521" s="47"/>
      <c r="J3521" s="47"/>
      <c r="K3521" s="47"/>
      <c r="L3521" s="47"/>
      <c r="M3521" s="47"/>
      <c r="N3521" s="47"/>
      <c r="O3521" s="47"/>
      <c r="P3521" s="47"/>
    </row>
    <row r="3522" spans="4:16">
      <c r="D3522" s="47"/>
      <c r="E3522" s="47"/>
      <c r="F3522" s="47"/>
      <c r="G3522" s="47"/>
      <c r="H3522" s="47"/>
      <c r="I3522" s="47"/>
      <c r="J3522" s="47"/>
      <c r="K3522" s="47"/>
      <c r="L3522" s="47"/>
      <c r="M3522" s="47"/>
      <c r="N3522" s="47"/>
      <c r="O3522" s="47"/>
      <c r="P3522" s="47"/>
    </row>
    <row r="3523" spans="4:16">
      <c r="D3523" s="47"/>
      <c r="E3523" s="47"/>
      <c r="F3523" s="47"/>
      <c r="G3523" s="47"/>
      <c r="H3523" s="47"/>
      <c r="I3523" s="47"/>
      <c r="J3523" s="47"/>
      <c r="K3523" s="47"/>
      <c r="L3523" s="47"/>
      <c r="M3523" s="47"/>
      <c r="N3523" s="47"/>
      <c r="O3523" s="47"/>
      <c r="P3523" s="47"/>
    </row>
    <row r="3524" spans="4:16">
      <c r="D3524" s="47"/>
      <c r="E3524" s="47"/>
      <c r="F3524" s="47"/>
      <c r="G3524" s="47"/>
      <c r="H3524" s="47"/>
      <c r="I3524" s="47"/>
      <c r="J3524" s="47"/>
      <c r="K3524" s="47"/>
      <c r="L3524" s="47"/>
      <c r="M3524" s="47"/>
      <c r="N3524" s="47"/>
      <c r="O3524" s="47"/>
      <c r="P3524" s="47"/>
    </row>
    <row r="3525" spans="4:16">
      <c r="D3525" s="47"/>
      <c r="E3525" s="47"/>
      <c r="F3525" s="47"/>
      <c r="G3525" s="47"/>
      <c r="H3525" s="47"/>
      <c r="I3525" s="47"/>
      <c r="J3525" s="47"/>
      <c r="K3525" s="47"/>
      <c r="L3525" s="47"/>
      <c r="M3525" s="47"/>
      <c r="N3525" s="47"/>
      <c r="O3525" s="47"/>
      <c r="P3525" s="47"/>
    </row>
    <row r="3526" spans="4:16">
      <c r="D3526" s="47"/>
      <c r="E3526" s="47"/>
      <c r="F3526" s="47"/>
      <c r="G3526" s="47"/>
      <c r="H3526" s="47"/>
      <c r="I3526" s="47"/>
      <c r="J3526" s="47"/>
      <c r="K3526" s="47"/>
      <c r="L3526" s="47"/>
      <c r="M3526" s="47"/>
      <c r="N3526" s="47"/>
      <c r="O3526" s="47"/>
      <c r="P3526" s="47"/>
    </row>
    <row r="3527" spans="4:16">
      <c r="D3527" s="47"/>
      <c r="E3527" s="47"/>
      <c r="F3527" s="47"/>
      <c r="G3527" s="47"/>
      <c r="H3527" s="47"/>
      <c r="I3527" s="47"/>
      <c r="J3527" s="47"/>
      <c r="K3527" s="47"/>
      <c r="L3527" s="47"/>
      <c r="M3527" s="47"/>
      <c r="N3527" s="47"/>
      <c r="O3527" s="47"/>
      <c r="P3527" s="47"/>
    </row>
    <row r="3528" spans="4:16">
      <c r="D3528" s="47"/>
      <c r="E3528" s="47"/>
      <c r="F3528" s="47"/>
      <c r="G3528" s="47"/>
      <c r="H3528" s="47"/>
      <c r="I3528" s="47"/>
      <c r="J3528" s="47"/>
      <c r="K3528" s="47"/>
      <c r="L3528" s="47"/>
      <c r="M3528" s="47"/>
      <c r="N3528" s="47"/>
      <c r="O3528" s="47"/>
      <c r="P3528" s="47"/>
    </row>
    <row r="3529" spans="4:16">
      <c r="D3529" s="47"/>
      <c r="E3529" s="47"/>
      <c r="F3529" s="47"/>
      <c r="G3529" s="47"/>
      <c r="H3529" s="47"/>
      <c r="I3529" s="47"/>
      <c r="J3529" s="47"/>
      <c r="K3529" s="47"/>
      <c r="L3529" s="47"/>
      <c r="M3529" s="47"/>
      <c r="N3529" s="47"/>
      <c r="O3529" s="47"/>
      <c r="P3529" s="47"/>
    </row>
    <row r="3530" spans="4:16">
      <c r="D3530" s="47"/>
      <c r="E3530" s="47"/>
      <c r="F3530" s="47"/>
      <c r="G3530" s="47"/>
      <c r="H3530" s="47"/>
      <c r="I3530" s="47"/>
      <c r="J3530" s="47"/>
      <c r="K3530" s="47"/>
      <c r="L3530" s="47"/>
      <c r="M3530" s="47"/>
      <c r="N3530" s="47"/>
      <c r="O3530" s="47"/>
      <c r="P3530" s="47"/>
    </row>
    <row r="3531" spans="4:16">
      <c r="D3531" s="47"/>
      <c r="E3531" s="47"/>
      <c r="F3531" s="47"/>
      <c r="G3531" s="47"/>
      <c r="H3531" s="47"/>
      <c r="I3531" s="47"/>
      <c r="J3531" s="47"/>
      <c r="K3531" s="47"/>
      <c r="L3531" s="47"/>
      <c r="M3531" s="47"/>
      <c r="N3531" s="47"/>
      <c r="O3531" s="47"/>
      <c r="P3531" s="47"/>
    </row>
    <row r="3532" spans="4:16">
      <c r="D3532" s="47"/>
      <c r="E3532" s="47"/>
      <c r="F3532" s="47"/>
      <c r="G3532" s="47"/>
      <c r="H3532" s="47"/>
      <c r="I3532" s="47"/>
      <c r="J3532" s="47"/>
      <c r="K3532" s="47"/>
      <c r="L3532" s="47"/>
      <c r="M3532" s="47"/>
      <c r="N3532" s="47"/>
      <c r="O3532" s="47"/>
      <c r="P3532" s="47"/>
    </row>
    <row r="3533" spans="4:16">
      <c r="D3533" s="47"/>
      <c r="E3533" s="47"/>
      <c r="F3533" s="47"/>
      <c r="G3533" s="47"/>
      <c r="H3533" s="47"/>
      <c r="I3533" s="47"/>
      <c r="J3533" s="47"/>
      <c r="K3533" s="47"/>
      <c r="L3533" s="47"/>
      <c r="M3533" s="47"/>
      <c r="N3533" s="47"/>
      <c r="O3533" s="47"/>
      <c r="P3533" s="47"/>
    </row>
    <row r="3534" spans="4:16">
      <c r="D3534" s="47"/>
      <c r="E3534" s="47"/>
      <c r="F3534" s="47"/>
      <c r="G3534" s="47"/>
      <c r="H3534" s="47"/>
      <c r="I3534" s="47"/>
      <c r="J3534" s="47"/>
      <c r="K3534" s="47"/>
      <c r="L3534" s="47"/>
      <c r="M3534" s="47"/>
      <c r="N3534" s="47"/>
      <c r="O3534" s="47"/>
      <c r="P3534" s="47"/>
    </row>
    <row r="3535" spans="4:16">
      <c r="D3535" s="47"/>
      <c r="E3535" s="47"/>
      <c r="F3535" s="47"/>
      <c r="G3535" s="47"/>
      <c r="H3535" s="47"/>
      <c r="I3535" s="47"/>
      <c r="J3535" s="47"/>
      <c r="K3535" s="47"/>
      <c r="L3535" s="47"/>
      <c r="M3535" s="47"/>
      <c r="N3535" s="47"/>
      <c r="O3535" s="47"/>
      <c r="P3535" s="47"/>
    </row>
    <row r="3536" spans="4:16">
      <c r="D3536" s="47"/>
      <c r="E3536" s="47"/>
      <c r="F3536" s="47"/>
      <c r="G3536" s="47"/>
      <c r="H3536" s="47"/>
      <c r="I3536" s="47"/>
      <c r="J3536" s="47"/>
      <c r="K3536" s="47"/>
      <c r="L3536" s="47"/>
      <c r="M3536" s="47"/>
      <c r="N3536" s="47"/>
      <c r="O3536" s="47"/>
      <c r="P3536" s="47"/>
    </row>
    <row r="3537" spans="4:16">
      <c r="D3537" s="47"/>
      <c r="E3537" s="47"/>
      <c r="F3537" s="47"/>
      <c r="G3537" s="47"/>
      <c r="H3537" s="47"/>
      <c r="I3537" s="47"/>
      <c r="J3537" s="47"/>
      <c r="K3537" s="47"/>
      <c r="L3537" s="47"/>
      <c r="M3537" s="47"/>
      <c r="N3537" s="47"/>
      <c r="O3537" s="47"/>
      <c r="P3537" s="47"/>
    </row>
    <row r="3538" spans="4:16">
      <c r="D3538" s="47"/>
      <c r="E3538" s="47"/>
      <c r="F3538" s="47"/>
      <c r="G3538" s="47"/>
      <c r="H3538" s="47"/>
      <c r="I3538" s="47"/>
      <c r="J3538" s="47"/>
      <c r="K3538" s="47"/>
      <c r="L3538" s="47"/>
      <c r="M3538" s="47"/>
      <c r="N3538" s="47"/>
      <c r="O3538" s="47"/>
      <c r="P3538" s="47"/>
    </row>
    <row r="3539" spans="4:16">
      <c r="D3539" s="47"/>
      <c r="E3539" s="47"/>
      <c r="F3539" s="47"/>
      <c r="G3539" s="47"/>
      <c r="H3539" s="47"/>
      <c r="I3539" s="47"/>
      <c r="J3539" s="47"/>
      <c r="K3539" s="47"/>
      <c r="L3539" s="47"/>
      <c r="M3539" s="47"/>
      <c r="N3539" s="47"/>
      <c r="O3539" s="47"/>
      <c r="P3539" s="47"/>
    </row>
    <row r="3540" spans="4:16">
      <c r="D3540" s="47"/>
      <c r="E3540" s="47"/>
      <c r="F3540" s="47"/>
      <c r="G3540" s="47"/>
      <c r="H3540" s="47"/>
      <c r="I3540" s="47"/>
      <c r="J3540" s="47"/>
      <c r="K3540" s="47"/>
      <c r="L3540" s="47"/>
      <c r="M3540" s="47"/>
      <c r="N3540" s="47"/>
      <c r="O3540" s="47"/>
      <c r="P3540" s="47"/>
    </row>
    <row r="3541" spans="4:16">
      <c r="D3541" s="47"/>
      <c r="E3541" s="47"/>
      <c r="F3541" s="47"/>
      <c r="G3541" s="47"/>
      <c r="H3541" s="47"/>
      <c r="I3541" s="47"/>
      <c r="J3541" s="47"/>
      <c r="K3541" s="47"/>
      <c r="L3541" s="47"/>
      <c r="M3541" s="47"/>
      <c r="N3541" s="47"/>
      <c r="O3541" s="47"/>
      <c r="P3541" s="47"/>
    </row>
    <row r="3542" spans="4:16">
      <c r="D3542" s="47"/>
      <c r="E3542" s="47"/>
      <c r="F3542" s="47"/>
      <c r="G3542" s="47"/>
      <c r="H3542" s="47"/>
      <c r="I3542" s="47"/>
      <c r="J3542" s="47"/>
      <c r="K3542" s="47"/>
      <c r="L3542" s="47"/>
      <c r="M3542" s="47"/>
      <c r="N3542" s="47"/>
      <c r="O3542" s="47"/>
      <c r="P3542" s="47"/>
    </row>
    <row r="3543" spans="4:16">
      <c r="D3543" s="47"/>
      <c r="E3543" s="47"/>
      <c r="F3543" s="47"/>
      <c r="G3543" s="47"/>
      <c r="H3543" s="47"/>
      <c r="I3543" s="47"/>
      <c r="J3543" s="47"/>
      <c r="K3543" s="47"/>
      <c r="L3543" s="47"/>
      <c r="M3543" s="47"/>
      <c r="N3543" s="47"/>
      <c r="O3543" s="47"/>
      <c r="P3543" s="47"/>
    </row>
    <row r="3544" spans="4:16">
      <c r="D3544" s="47"/>
      <c r="E3544" s="47"/>
      <c r="F3544" s="47"/>
      <c r="G3544" s="47"/>
      <c r="H3544" s="47"/>
      <c r="I3544" s="47"/>
      <c r="J3544" s="47"/>
      <c r="K3544" s="47"/>
      <c r="L3544" s="47"/>
      <c r="M3544" s="47"/>
      <c r="N3544" s="47"/>
      <c r="O3544" s="47"/>
      <c r="P3544" s="47"/>
    </row>
    <row r="3545" spans="4:16">
      <c r="D3545" s="47"/>
      <c r="E3545" s="47"/>
      <c r="F3545" s="47"/>
      <c r="G3545" s="47"/>
      <c r="H3545" s="47"/>
      <c r="I3545" s="47"/>
      <c r="J3545" s="47"/>
      <c r="K3545" s="47"/>
      <c r="L3545" s="47"/>
      <c r="M3545" s="47"/>
      <c r="N3545" s="47"/>
      <c r="O3545" s="47"/>
      <c r="P3545" s="47"/>
    </row>
    <row r="3546" spans="4:16">
      <c r="D3546" s="47"/>
      <c r="E3546" s="47"/>
      <c r="F3546" s="47"/>
      <c r="G3546" s="47"/>
      <c r="H3546" s="47"/>
      <c r="I3546" s="47"/>
      <c r="J3546" s="47"/>
      <c r="K3546" s="47"/>
      <c r="L3546" s="47"/>
      <c r="M3546" s="47"/>
      <c r="N3546" s="47"/>
      <c r="O3546" s="47"/>
      <c r="P3546" s="47"/>
    </row>
    <row r="3547" spans="4:16">
      <c r="D3547" s="47"/>
      <c r="E3547" s="47"/>
      <c r="F3547" s="47"/>
      <c r="G3547" s="47"/>
      <c r="H3547" s="47"/>
      <c r="I3547" s="47"/>
      <c r="J3547" s="47"/>
      <c r="K3547" s="47"/>
      <c r="L3547" s="47"/>
      <c r="M3547" s="47"/>
      <c r="N3547" s="47"/>
      <c r="O3547" s="47"/>
      <c r="P3547" s="47"/>
    </row>
    <row r="3548" spans="4:16">
      <c r="D3548" s="47"/>
      <c r="E3548" s="47"/>
      <c r="F3548" s="47"/>
      <c r="G3548" s="47"/>
      <c r="H3548" s="47"/>
      <c r="I3548" s="47"/>
      <c r="J3548" s="47"/>
      <c r="K3548" s="47"/>
      <c r="L3548" s="47"/>
      <c r="M3548" s="47"/>
      <c r="N3548" s="47"/>
      <c r="O3548" s="47"/>
      <c r="P3548" s="47"/>
    </row>
    <row r="3549" spans="4:16">
      <c r="D3549" s="47"/>
      <c r="E3549" s="47"/>
      <c r="F3549" s="47"/>
      <c r="G3549" s="47"/>
      <c r="H3549" s="47"/>
      <c r="I3549" s="47"/>
      <c r="J3549" s="47"/>
      <c r="K3549" s="47"/>
      <c r="L3549" s="47"/>
      <c r="M3549" s="47"/>
      <c r="N3549" s="47"/>
      <c r="O3549" s="47"/>
      <c r="P3549" s="47"/>
    </row>
    <row r="3550" spans="4:16">
      <c r="D3550" s="47"/>
      <c r="E3550" s="47"/>
      <c r="F3550" s="47"/>
      <c r="G3550" s="47"/>
      <c r="H3550" s="47"/>
      <c r="I3550" s="47"/>
      <c r="J3550" s="47"/>
      <c r="K3550" s="47"/>
      <c r="L3550" s="47"/>
      <c r="M3550" s="47"/>
      <c r="N3550" s="47"/>
      <c r="O3550" s="47"/>
      <c r="P3550" s="47"/>
    </row>
    <row r="3551" spans="4:16">
      <c r="D3551" s="47"/>
      <c r="E3551" s="47"/>
      <c r="F3551" s="47"/>
      <c r="G3551" s="47"/>
      <c r="H3551" s="47"/>
      <c r="I3551" s="47"/>
      <c r="J3551" s="47"/>
      <c r="K3551" s="47"/>
      <c r="L3551" s="47"/>
      <c r="M3551" s="47"/>
      <c r="N3551" s="47"/>
      <c r="O3551" s="47"/>
      <c r="P3551" s="47"/>
    </row>
    <row r="3552" spans="4:16">
      <c r="D3552" s="47"/>
      <c r="E3552" s="47"/>
      <c r="F3552" s="47"/>
      <c r="G3552" s="47"/>
      <c r="H3552" s="47"/>
      <c r="I3552" s="47"/>
      <c r="J3552" s="47"/>
      <c r="K3552" s="47"/>
      <c r="L3552" s="47"/>
      <c r="M3552" s="47"/>
      <c r="N3552" s="47"/>
      <c r="O3552" s="47"/>
      <c r="P3552" s="47"/>
    </row>
    <row r="3553" spans="4:16">
      <c r="D3553" s="47"/>
      <c r="E3553" s="47"/>
      <c r="F3553" s="47"/>
      <c r="G3553" s="47"/>
      <c r="H3553" s="47"/>
      <c r="I3553" s="47"/>
      <c r="J3553" s="47"/>
      <c r="K3553" s="47"/>
      <c r="L3553" s="47"/>
      <c r="M3553" s="47"/>
      <c r="N3553" s="47"/>
      <c r="O3553" s="47"/>
      <c r="P3553" s="47"/>
    </row>
    <row r="3554" spans="4:16">
      <c r="D3554" s="47"/>
      <c r="E3554" s="47"/>
      <c r="F3554" s="47"/>
      <c r="G3554" s="47"/>
      <c r="H3554" s="47"/>
      <c r="I3554" s="47"/>
      <c r="J3554" s="47"/>
      <c r="K3554" s="47"/>
      <c r="L3554" s="47"/>
      <c r="M3554" s="47"/>
      <c r="N3554" s="47"/>
      <c r="O3554" s="47"/>
      <c r="P3554" s="47"/>
    </row>
    <row r="3555" spans="4:16">
      <c r="D3555" s="47"/>
      <c r="E3555" s="47"/>
      <c r="F3555" s="47"/>
      <c r="G3555" s="47"/>
      <c r="H3555" s="47"/>
      <c r="I3555" s="47"/>
      <c r="J3555" s="47"/>
      <c r="K3555" s="47"/>
      <c r="L3555" s="47"/>
      <c r="M3555" s="47"/>
      <c r="N3555" s="47"/>
      <c r="O3555" s="47"/>
      <c r="P3555" s="47"/>
    </row>
    <row r="3556" spans="4:16">
      <c r="D3556" s="47"/>
      <c r="E3556" s="47"/>
      <c r="F3556" s="47"/>
      <c r="G3556" s="47"/>
      <c r="H3556" s="47"/>
      <c r="I3556" s="47"/>
      <c r="J3556" s="47"/>
      <c r="K3556" s="47"/>
      <c r="L3556" s="47"/>
      <c r="M3556" s="47"/>
      <c r="N3556" s="47"/>
      <c r="O3556" s="47"/>
      <c r="P3556" s="47"/>
    </row>
    <row r="3557" spans="4:16">
      <c r="D3557" s="47"/>
      <c r="E3557" s="47"/>
      <c r="F3557" s="47"/>
      <c r="G3557" s="47"/>
      <c r="H3557" s="47"/>
      <c r="I3557" s="47"/>
      <c r="J3557" s="47"/>
      <c r="K3557" s="47"/>
      <c r="L3557" s="47"/>
      <c r="M3557" s="47"/>
      <c r="N3557" s="47"/>
      <c r="O3557" s="47"/>
      <c r="P3557" s="47"/>
    </row>
    <row r="3558" spans="4:16">
      <c r="D3558" s="47"/>
      <c r="E3558" s="47"/>
      <c r="F3558" s="47"/>
      <c r="G3558" s="47"/>
      <c r="H3558" s="47"/>
      <c r="I3558" s="47"/>
      <c r="J3558" s="47"/>
      <c r="K3558" s="47"/>
      <c r="L3558" s="47"/>
      <c r="M3558" s="47"/>
      <c r="N3558" s="47"/>
      <c r="O3558" s="47"/>
      <c r="P3558" s="47"/>
    </row>
    <row r="3559" spans="4:16">
      <c r="D3559" s="47"/>
      <c r="E3559" s="47"/>
      <c r="F3559" s="47"/>
      <c r="G3559" s="47"/>
      <c r="H3559" s="47"/>
      <c r="I3559" s="47"/>
      <c r="J3559" s="47"/>
      <c r="K3559" s="47"/>
      <c r="L3559" s="47"/>
      <c r="M3559" s="47"/>
      <c r="N3559" s="47"/>
      <c r="O3559" s="47"/>
      <c r="P3559" s="47"/>
    </row>
    <row r="3560" spans="4:16">
      <c r="D3560" s="47"/>
      <c r="E3560" s="47"/>
      <c r="F3560" s="47"/>
      <c r="G3560" s="47"/>
      <c r="H3560" s="47"/>
      <c r="I3560" s="47"/>
      <c r="J3560" s="47"/>
      <c r="K3560" s="47"/>
      <c r="L3560" s="47"/>
      <c r="M3560" s="47"/>
      <c r="N3560" s="47"/>
      <c r="O3560" s="47"/>
      <c r="P3560" s="47"/>
    </row>
    <row r="3561" spans="4:16">
      <c r="D3561" s="47"/>
      <c r="E3561" s="47"/>
      <c r="F3561" s="47"/>
      <c r="G3561" s="47"/>
      <c r="H3561" s="47"/>
      <c r="I3561" s="47"/>
      <c r="J3561" s="47"/>
      <c r="K3561" s="47"/>
      <c r="L3561" s="47"/>
      <c r="M3561" s="47"/>
      <c r="N3561" s="47"/>
      <c r="O3561" s="47"/>
      <c r="P3561" s="47"/>
    </row>
    <row r="3562" spans="4:16">
      <c r="D3562" s="47"/>
      <c r="E3562" s="47"/>
      <c r="F3562" s="47"/>
      <c r="G3562" s="47"/>
      <c r="H3562" s="47"/>
      <c r="I3562" s="47"/>
      <c r="J3562" s="47"/>
      <c r="K3562" s="47"/>
      <c r="L3562" s="47"/>
      <c r="M3562" s="47"/>
      <c r="N3562" s="47"/>
      <c r="O3562" s="47"/>
      <c r="P3562" s="47"/>
    </row>
    <row r="3563" spans="4:16">
      <c r="D3563" s="47"/>
      <c r="E3563" s="47"/>
      <c r="F3563" s="47"/>
      <c r="G3563" s="47"/>
      <c r="H3563" s="47"/>
      <c r="I3563" s="47"/>
      <c r="J3563" s="47"/>
      <c r="K3563" s="47"/>
      <c r="L3563" s="47"/>
      <c r="M3563" s="47"/>
      <c r="N3563" s="47"/>
      <c r="O3563" s="47"/>
      <c r="P3563" s="47"/>
    </row>
    <row r="3564" spans="4:16">
      <c r="D3564" s="47"/>
      <c r="E3564" s="47"/>
      <c r="F3564" s="47"/>
      <c r="G3564" s="47"/>
      <c r="H3564" s="47"/>
      <c r="I3564" s="47"/>
      <c r="J3564" s="47"/>
      <c r="K3564" s="47"/>
      <c r="L3564" s="47"/>
      <c r="M3564" s="47"/>
      <c r="N3564" s="47"/>
      <c r="O3564" s="47"/>
      <c r="P3564" s="47"/>
    </row>
    <row r="3565" spans="4:16">
      <c r="D3565" s="47"/>
      <c r="E3565" s="47"/>
      <c r="F3565" s="47"/>
      <c r="G3565" s="47"/>
      <c r="H3565" s="47"/>
      <c r="I3565" s="47"/>
      <c r="J3565" s="47"/>
      <c r="K3565" s="47"/>
      <c r="L3565" s="47"/>
      <c r="M3565" s="47"/>
      <c r="N3565" s="47"/>
      <c r="O3565" s="47"/>
      <c r="P3565" s="47"/>
    </row>
    <row r="3566" spans="4:16">
      <c r="D3566" s="47"/>
      <c r="E3566" s="47"/>
      <c r="F3566" s="47"/>
      <c r="G3566" s="47"/>
      <c r="H3566" s="47"/>
      <c r="I3566" s="47"/>
      <c r="J3566" s="47"/>
      <c r="K3566" s="47"/>
      <c r="L3566" s="47"/>
      <c r="M3566" s="47"/>
      <c r="N3566" s="47"/>
      <c r="O3566" s="47"/>
      <c r="P3566" s="47"/>
    </row>
    <row r="3567" spans="4:16">
      <c r="D3567" s="47"/>
      <c r="E3567" s="47"/>
      <c r="F3567" s="47"/>
      <c r="G3567" s="47"/>
      <c r="H3567" s="47"/>
      <c r="I3567" s="47"/>
      <c r="J3567" s="47"/>
      <c r="K3567" s="47"/>
      <c r="L3567" s="47"/>
      <c r="M3567" s="47"/>
      <c r="N3567" s="47"/>
      <c r="O3567" s="47"/>
      <c r="P3567" s="47"/>
    </row>
    <row r="3568" spans="4:16">
      <c r="D3568" s="47"/>
      <c r="E3568" s="47"/>
      <c r="F3568" s="47"/>
      <c r="G3568" s="47"/>
      <c r="H3568" s="47"/>
      <c r="I3568" s="47"/>
      <c r="J3568" s="47"/>
      <c r="K3568" s="47"/>
      <c r="L3568" s="47"/>
      <c r="M3568" s="47"/>
      <c r="N3568" s="47"/>
      <c r="O3568" s="47"/>
      <c r="P3568" s="47"/>
    </row>
    <row r="3569" spans="4:16">
      <c r="D3569" s="47"/>
      <c r="E3569" s="47"/>
      <c r="F3569" s="47"/>
      <c r="G3569" s="47"/>
      <c r="H3569" s="47"/>
      <c r="I3569" s="47"/>
      <c r="J3569" s="47"/>
      <c r="K3569" s="47"/>
      <c r="L3569" s="47"/>
      <c r="M3569" s="47"/>
      <c r="N3569" s="47"/>
      <c r="O3569" s="47"/>
      <c r="P3569" s="47"/>
    </row>
    <row r="3570" spans="4:16">
      <c r="D3570" s="47"/>
      <c r="E3570" s="47"/>
      <c r="F3570" s="47"/>
      <c r="G3570" s="47"/>
      <c r="H3570" s="47"/>
      <c r="I3570" s="47"/>
      <c r="J3570" s="47"/>
      <c r="K3570" s="47"/>
      <c r="L3570" s="47"/>
      <c r="M3570" s="47"/>
      <c r="N3570" s="47"/>
      <c r="O3570" s="47"/>
      <c r="P3570" s="47"/>
    </row>
    <row r="3571" spans="4:16">
      <c r="D3571" s="47"/>
      <c r="E3571" s="47"/>
      <c r="F3571" s="47"/>
      <c r="G3571" s="47"/>
      <c r="H3571" s="47"/>
      <c r="I3571" s="47"/>
      <c r="J3571" s="47"/>
      <c r="K3571" s="47"/>
      <c r="L3571" s="47"/>
      <c r="M3571" s="47"/>
      <c r="N3571" s="47"/>
      <c r="O3571" s="47"/>
      <c r="P3571" s="47"/>
    </row>
    <row r="3572" spans="4:16">
      <c r="D3572" s="47"/>
      <c r="E3572" s="47"/>
      <c r="F3572" s="47"/>
      <c r="G3572" s="47"/>
      <c r="H3572" s="47"/>
      <c r="I3572" s="47"/>
      <c r="J3572" s="47"/>
      <c r="K3572" s="47"/>
      <c r="L3572" s="47"/>
      <c r="M3572" s="47"/>
      <c r="N3572" s="47"/>
      <c r="O3572" s="47"/>
      <c r="P3572" s="47"/>
    </row>
    <row r="3573" spans="4:16">
      <c r="D3573" s="47"/>
      <c r="E3573" s="47"/>
      <c r="F3573" s="47"/>
      <c r="G3573" s="47"/>
      <c r="H3573" s="47"/>
      <c r="I3573" s="47"/>
      <c r="J3573" s="47"/>
      <c r="K3573" s="47"/>
      <c r="L3573" s="47"/>
      <c r="M3573" s="47"/>
      <c r="N3573" s="47"/>
      <c r="O3573" s="47"/>
      <c r="P3573" s="47"/>
    </row>
    <row r="3574" spans="4:16">
      <c r="D3574" s="47"/>
      <c r="E3574" s="47"/>
      <c r="F3574" s="47"/>
      <c r="G3574" s="47"/>
      <c r="H3574" s="47"/>
      <c r="I3574" s="47"/>
      <c r="J3574" s="47"/>
      <c r="K3574" s="47"/>
      <c r="L3574" s="47"/>
      <c r="M3574" s="47"/>
      <c r="N3574" s="47"/>
      <c r="O3574" s="47"/>
      <c r="P3574" s="47"/>
    </row>
    <row r="3575" spans="4:16">
      <c r="D3575" s="47"/>
      <c r="E3575" s="47"/>
      <c r="F3575" s="47"/>
      <c r="G3575" s="47"/>
      <c r="H3575" s="47"/>
      <c r="I3575" s="47"/>
      <c r="J3575" s="47"/>
      <c r="K3575" s="47"/>
      <c r="L3575" s="47"/>
      <c r="M3575" s="47"/>
      <c r="N3575" s="47"/>
      <c r="O3575" s="47"/>
      <c r="P3575" s="47"/>
    </row>
    <row r="3576" spans="4:16">
      <c r="D3576" s="47"/>
      <c r="E3576" s="47"/>
      <c r="F3576" s="47"/>
      <c r="G3576" s="47"/>
      <c r="H3576" s="47"/>
      <c r="I3576" s="47"/>
      <c r="J3576" s="47"/>
      <c r="K3576" s="47"/>
      <c r="L3576" s="47"/>
      <c r="M3576" s="47"/>
      <c r="N3576" s="47"/>
      <c r="O3576" s="47"/>
      <c r="P3576" s="47"/>
    </row>
    <row r="3577" spans="4:16">
      <c r="D3577" s="47"/>
      <c r="E3577" s="47"/>
      <c r="F3577" s="47"/>
      <c r="G3577" s="47"/>
      <c r="H3577" s="47"/>
      <c r="I3577" s="47"/>
      <c r="J3577" s="47"/>
      <c r="K3577" s="47"/>
      <c r="L3577" s="47"/>
      <c r="M3577" s="47"/>
      <c r="N3577" s="47"/>
      <c r="O3577" s="47"/>
      <c r="P3577" s="47"/>
    </row>
    <row r="3578" spans="4:16">
      <c r="D3578" s="47"/>
      <c r="E3578" s="47"/>
      <c r="F3578" s="47"/>
      <c r="G3578" s="47"/>
      <c r="H3578" s="47"/>
      <c r="I3578" s="47"/>
      <c r="J3578" s="47"/>
      <c r="K3578" s="47"/>
      <c r="L3578" s="47"/>
      <c r="M3578" s="47"/>
      <c r="N3578" s="47"/>
      <c r="O3578" s="47"/>
      <c r="P3578" s="47"/>
    </row>
    <row r="3579" spans="4:16">
      <c r="D3579" s="47"/>
      <c r="E3579" s="47"/>
      <c r="F3579" s="47"/>
      <c r="G3579" s="47"/>
      <c r="H3579" s="47"/>
      <c r="I3579" s="47"/>
      <c r="J3579" s="47"/>
      <c r="K3579" s="47"/>
      <c r="L3579" s="47"/>
      <c r="M3579" s="47"/>
      <c r="N3579" s="47"/>
      <c r="O3579" s="47"/>
      <c r="P3579" s="47"/>
    </row>
    <row r="3580" spans="4:16">
      <c r="D3580" s="47"/>
      <c r="E3580" s="47"/>
      <c r="F3580" s="47"/>
      <c r="G3580" s="47"/>
      <c r="H3580" s="47"/>
      <c r="I3580" s="47"/>
      <c r="J3580" s="47"/>
      <c r="K3580" s="47"/>
      <c r="L3580" s="47"/>
      <c r="M3580" s="47"/>
      <c r="N3580" s="47"/>
      <c r="O3580" s="47"/>
      <c r="P3580" s="47"/>
    </row>
    <row r="3581" spans="4:16">
      <c r="D3581" s="47"/>
      <c r="E3581" s="47"/>
      <c r="F3581" s="47"/>
      <c r="G3581" s="47"/>
      <c r="H3581" s="47"/>
      <c r="I3581" s="47"/>
      <c r="J3581" s="47"/>
      <c r="K3581" s="47"/>
      <c r="L3581" s="47"/>
      <c r="M3581" s="47"/>
      <c r="N3581" s="47"/>
      <c r="O3581" s="47"/>
      <c r="P3581" s="47"/>
    </row>
    <row r="3582" spans="4:16">
      <c r="D3582" s="47"/>
      <c r="E3582" s="47"/>
      <c r="F3582" s="47"/>
      <c r="G3582" s="47"/>
      <c r="H3582" s="47"/>
      <c r="I3582" s="47"/>
      <c r="J3582" s="47"/>
      <c r="K3582" s="47"/>
      <c r="L3582" s="47"/>
      <c r="M3582" s="47"/>
      <c r="N3582" s="47"/>
      <c r="O3582" s="47"/>
      <c r="P3582" s="47"/>
    </row>
    <row r="3583" spans="4:16">
      <c r="D3583" s="47"/>
      <c r="E3583" s="47"/>
      <c r="F3583" s="47"/>
      <c r="G3583" s="47"/>
      <c r="H3583" s="47"/>
      <c r="I3583" s="47"/>
      <c r="J3583" s="47"/>
      <c r="K3583" s="47"/>
      <c r="L3583" s="47"/>
      <c r="M3583" s="47"/>
      <c r="N3583" s="47"/>
      <c r="O3583" s="47"/>
      <c r="P3583" s="47"/>
    </row>
    <row r="3584" spans="4:16">
      <c r="D3584" s="47"/>
      <c r="E3584" s="47"/>
      <c r="F3584" s="47"/>
      <c r="G3584" s="47"/>
      <c r="H3584" s="47"/>
      <c r="I3584" s="47"/>
      <c r="J3584" s="47"/>
      <c r="K3584" s="47"/>
      <c r="L3584" s="47"/>
      <c r="M3584" s="47"/>
      <c r="N3584" s="47"/>
      <c r="O3584" s="47"/>
      <c r="P3584" s="47"/>
    </row>
    <row r="3585" spans="4:16">
      <c r="D3585" s="47"/>
      <c r="E3585" s="47"/>
      <c r="F3585" s="47"/>
      <c r="G3585" s="47"/>
      <c r="H3585" s="47"/>
      <c r="I3585" s="47"/>
      <c r="J3585" s="47"/>
      <c r="K3585" s="47"/>
      <c r="L3585" s="47"/>
      <c r="M3585" s="47"/>
      <c r="N3585" s="47"/>
      <c r="O3585" s="47"/>
      <c r="P3585" s="47"/>
    </row>
    <row r="3586" spans="4:16">
      <c r="D3586" s="47"/>
      <c r="E3586" s="47"/>
      <c r="F3586" s="47"/>
      <c r="G3586" s="47"/>
      <c r="H3586" s="47"/>
      <c r="I3586" s="47"/>
      <c r="J3586" s="47"/>
      <c r="K3586" s="47"/>
      <c r="L3586" s="47"/>
      <c r="M3586" s="47"/>
      <c r="N3586" s="47"/>
      <c r="O3586" s="47"/>
      <c r="P3586" s="47"/>
    </row>
    <row r="3587" spans="4:16">
      <c r="D3587" s="47"/>
      <c r="E3587" s="47"/>
      <c r="F3587" s="47"/>
      <c r="G3587" s="47"/>
      <c r="H3587" s="47"/>
      <c r="I3587" s="47"/>
      <c r="J3587" s="47"/>
      <c r="K3587" s="47"/>
      <c r="L3587" s="47"/>
      <c r="M3587" s="47"/>
      <c r="N3587" s="47"/>
      <c r="O3587" s="47"/>
      <c r="P3587" s="47"/>
    </row>
    <row r="3588" spans="4:16">
      <c r="D3588" s="47"/>
      <c r="E3588" s="47"/>
      <c r="F3588" s="47"/>
      <c r="G3588" s="47"/>
      <c r="H3588" s="47"/>
      <c r="I3588" s="47"/>
      <c r="J3588" s="47"/>
      <c r="K3588" s="47"/>
      <c r="L3588" s="47"/>
      <c r="M3588" s="47"/>
      <c r="N3588" s="47"/>
      <c r="O3588" s="47"/>
      <c r="P3588" s="47"/>
    </row>
    <row r="3589" spans="4:16">
      <c r="D3589" s="47"/>
      <c r="E3589" s="47"/>
      <c r="F3589" s="47"/>
      <c r="G3589" s="47"/>
      <c r="H3589" s="47"/>
      <c r="I3589" s="47"/>
      <c r="J3589" s="47"/>
      <c r="K3589" s="47"/>
      <c r="L3589" s="47"/>
      <c r="M3589" s="47"/>
      <c r="N3589" s="47"/>
      <c r="O3589" s="47"/>
      <c r="P3589" s="47"/>
    </row>
    <row r="3590" spans="4:16">
      <c r="D3590" s="47"/>
      <c r="E3590" s="47"/>
      <c r="F3590" s="47"/>
      <c r="G3590" s="47"/>
      <c r="H3590" s="47"/>
      <c r="I3590" s="47"/>
      <c r="J3590" s="47"/>
      <c r="K3590" s="47"/>
      <c r="L3590" s="47"/>
      <c r="M3590" s="47"/>
      <c r="N3590" s="47"/>
      <c r="O3590" s="47"/>
      <c r="P3590" s="47"/>
    </row>
    <row r="3591" spans="4:16">
      <c r="D3591" s="47"/>
      <c r="E3591" s="47"/>
      <c r="F3591" s="47"/>
      <c r="G3591" s="47"/>
      <c r="H3591" s="47"/>
      <c r="I3591" s="47"/>
      <c r="J3591" s="47"/>
      <c r="K3591" s="47"/>
      <c r="L3591" s="47"/>
      <c r="M3591" s="47"/>
      <c r="N3591" s="47"/>
      <c r="O3591" s="47"/>
      <c r="P3591" s="47"/>
    </row>
    <row r="3592" spans="4:16">
      <c r="D3592" s="47"/>
      <c r="E3592" s="47"/>
      <c r="F3592" s="47"/>
      <c r="G3592" s="47"/>
      <c r="H3592" s="47"/>
      <c r="I3592" s="47"/>
      <c r="J3592" s="47"/>
      <c r="K3592" s="47"/>
      <c r="L3592" s="47"/>
      <c r="M3592" s="47"/>
      <c r="N3592" s="47"/>
      <c r="O3592" s="47"/>
      <c r="P3592" s="47"/>
    </row>
    <row r="3593" spans="4:16">
      <c r="D3593" s="47"/>
      <c r="E3593" s="47"/>
      <c r="F3593" s="47"/>
      <c r="G3593" s="47"/>
      <c r="H3593" s="47"/>
      <c r="I3593" s="47"/>
      <c r="J3593" s="47"/>
      <c r="K3593" s="47"/>
      <c r="L3593" s="47"/>
      <c r="M3593" s="47"/>
      <c r="N3593" s="47"/>
      <c r="O3593" s="47"/>
      <c r="P3593" s="47"/>
    </row>
    <row r="3594" spans="4:16">
      <c r="D3594" s="47"/>
      <c r="E3594" s="47"/>
      <c r="F3594" s="47"/>
      <c r="G3594" s="47"/>
      <c r="H3594" s="47"/>
      <c r="I3594" s="47"/>
      <c r="J3594" s="47"/>
      <c r="K3594" s="47"/>
      <c r="L3594" s="47"/>
      <c r="M3594" s="47"/>
      <c r="N3594" s="47"/>
      <c r="O3594" s="47"/>
      <c r="P3594" s="47"/>
    </row>
    <row r="3595" spans="4:16">
      <c r="D3595" s="47"/>
      <c r="E3595" s="47"/>
      <c r="F3595" s="47"/>
      <c r="G3595" s="47"/>
      <c r="H3595" s="47"/>
      <c r="I3595" s="47"/>
      <c r="J3595" s="47"/>
      <c r="K3595" s="47"/>
      <c r="L3595" s="47"/>
      <c r="M3595" s="47"/>
      <c r="N3595" s="47"/>
      <c r="O3595" s="47"/>
      <c r="P3595" s="47"/>
    </row>
    <row r="3596" spans="4:16">
      <c r="D3596" s="47"/>
      <c r="E3596" s="47"/>
      <c r="F3596" s="47"/>
      <c r="G3596" s="47"/>
      <c r="H3596" s="47"/>
      <c r="I3596" s="47"/>
      <c r="J3596" s="47"/>
      <c r="K3596" s="47"/>
      <c r="L3596" s="47"/>
      <c r="M3596" s="47"/>
      <c r="N3596" s="47"/>
      <c r="O3596" s="47"/>
      <c r="P3596" s="47"/>
    </row>
    <row r="3597" spans="4:16">
      <c r="D3597" s="47"/>
      <c r="E3597" s="47"/>
      <c r="F3597" s="47"/>
      <c r="G3597" s="47"/>
      <c r="H3597" s="47"/>
      <c r="I3597" s="47"/>
      <c r="J3597" s="47"/>
      <c r="K3597" s="47"/>
      <c r="L3597" s="47"/>
      <c r="M3597" s="47"/>
      <c r="N3597" s="47"/>
      <c r="O3597" s="47"/>
      <c r="P3597" s="47"/>
    </row>
    <row r="3598" spans="4:16">
      <c r="D3598" s="47"/>
      <c r="E3598" s="47"/>
      <c r="F3598" s="47"/>
      <c r="G3598" s="47"/>
      <c r="H3598" s="47"/>
      <c r="I3598" s="47"/>
      <c r="J3598" s="47"/>
      <c r="K3598" s="47"/>
      <c r="L3598" s="47"/>
      <c r="M3598" s="47"/>
      <c r="N3598" s="47"/>
      <c r="O3598" s="47"/>
      <c r="P3598" s="47"/>
    </row>
    <row r="3599" spans="4:16">
      <c r="D3599" s="47"/>
      <c r="E3599" s="47"/>
      <c r="F3599" s="47"/>
      <c r="G3599" s="47"/>
      <c r="H3599" s="47"/>
      <c r="I3599" s="47"/>
      <c r="J3599" s="47"/>
      <c r="K3599" s="47"/>
      <c r="L3599" s="47"/>
      <c r="M3599" s="47"/>
      <c r="N3599" s="47"/>
      <c r="O3599" s="47"/>
      <c r="P3599" s="47"/>
    </row>
    <row r="3600" spans="4:16">
      <c r="D3600" s="47"/>
      <c r="E3600" s="47"/>
      <c r="F3600" s="47"/>
      <c r="G3600" s="47"/>
      <c r="H3600" s="47"/>
      <c r="I3600" s="47"/>
      <c r="J3600" s="47"/>
      <c r="K3600" s="47"/>
      <c r="L3600" s="47"/>
      <c r="M3600" s="47"/>
      <c r="N3600" s="47"/>
      <c r="O3600" s="47"/>
      <c r="P3600" s="47"/>
    </row>
    <row r="3601" spans="4:16">
      <c r="D3601" s="47"/>
      <c r="E3601" s="47"/>
      <c r="F3601" s="47"/>
      <c r="G3601" s="47"/>
      <c r="H3601" s="47"/>
      <c r="I3601" s="47"/>
      <c r="J3601" s="47"/>
      <c r="K3601" s="47"/>
      <c r="L3601" s="47"/>
      <c r="M3601" s="47"/>
      <c r="N3601" s="47"/>
      <c r="O3601" s="47"/>
      <c r="P3601" s="47"/>
    </row>
    <row r="3602" spans="4:16">
      <c r="D3602" s="47"/>
      <c r="E3602" s="47"/>
      <c r="F3602" s="47"/>
      <c r="G3602" s="47"/>
      <c r="H3602" s="47"/>
      <c r="I3602" s="47"/>
      <c r="J3602" s="47"/>
      <c r="K3602" s="47"/>
      <c r="L3602" s="47"/>
      <c r="M3602" s="47"/>
      <c r="N3602" s="47"/>
      <c r="O3602" s="47"/>
      <c r="P3602" s="47"/>
    </row>
    <row r="3603" spans="4:16">
      <c r="D3603" s="47"/>
      <c r="E3603" s="47"/>
      <c r="F3603" s="47"/>
      <c r="G3603" s="47"/>
      <c r="H3603" s="47"/>
      <c r="I3603" s="47"/>
      <c r="J3603" s="47"/>
      <c r="K3603" s="47"/>
      <c r="L3603" s="47"/>
      <c r="M3603" s="47"/>
      <c r="N3603" s="47"/>
      <c r="O3603" s="47"/>
      <c r="P3603" s="47"/>
    </row>
    <row r="3604" spans="4:16">
      <c r="D3604" s="47"/>
      <c r="E3604" s="47"/>
      <c r="F3604" s="47"/>
      <c r="G3604" s="47"/>
      <c r="H3604" s="47"/>
      <c r="I3604" s="47"/>
      <c r="J3604" s="47"/>
      <c r="K3604" s="47"/>
      <c r="L3604" s="47"/>
      <c r="M3604" s="47"/>
      <c r="N3604" s="47"/>
      <c r="O3604" s="47"/>
      <c r="P3604" s="47"/>
    </row>
    <row r="3605" spans="4:16">
      <c r="D3605" s="47"/>
      <c r="E3605" s="47"/>
      <c r="F3605" s="47"/>
      <c r="G3605" s="47"/>
      <c r="H3605" s="47"/>
      <c r="I3605" s="47"/>
      <c r="J3605" s="47"/>
      <c r="K3605" s="47"/>
      <c r="L3605" s="47"/>
      <c r="M3605" s="47"/>
      <c r="N3605" s="47"/>
      <c r="O3605" s="47"/>
      <c r="P3605" s="47"/>
    </row>
    <row r="3606" spans="4:16">
      <c r="D3606" s="47"/>
      <c r="E3606" s="47"/>
      <c r="F3606" s="47"/>
      <c r="G3606" s="47"/>
      <c r="H3606" s="47"/>
      <c r="I3606" s="47"/>
      <c r="J3606" s="47"/>
      <c r="K3606" s="47"/>
      <c r="L3606" s="47"/>
      <c r="M3606" s="47"/>
      <c r="N3606" s="47"/>
      <c r="O3606" s="47"/>
      <c r="P3606" s="47"/>
    </row>
    <row r="3607" spans="4:16">
      <c r="D3607" s="47"/>
      <c r="E3607" s="47"/>
      <c r="F3607" s="47"/>
      <c r="G3607" s="47"/>
      <c r="H3607" s="47"/>
      <c r="I3607" s="47"/>
      <c r="J3607" s="47"/>
      <c r="K3607" s="47"/>
      <c r="L3607" s="47"/>
      <c r="M3607" s="47"/>
      <c r="N3607" s="47"/>
      <c r="O3607" s="47"/>
      <c r="P3607" s="47"/>
    </row>
    <row r="3608" spans="4:16">
      <c r="D3608" s="47"/>
      <c r="E3608" s="47"/>
      <c r="F3608" s="47"/>
      <c r="G3608" s="47"/>
      <c r="H3608" s="47"/>
      <c r="I3608" s="47"/>
      <c r="J3608" s="47"/>
      <c r="K3608" s="47"/>
      <c r="L3608" s="47"/>
      <c r="M3608" s="47"/>
      <c r="N3608" s="47"/>
      <c r="O3608" s="47"/>
      <c r="P3608" s="47"/>
    </row>
    <row r="3609" spans="4:16">
      <c r="D3609" s="47"/>
      <c r="E3609" s="47"/>
      <c r="F3609" s="47"/>
      <c r="G3609" s="47"/>
      <c r="H3609" s="47"/>
      <c r="I3609" s="47"/>
      <c r="J3609" s="47"/>
      <c r="K3609" s="47"/>
      <c r="L3609" s="47"/>
      <c r="M3609" s="47"/>
      <c r="N3609" s="47"/>
      <c r="O3609" s="47"/>
      <c r="P3609" s="47"/>
    </row>
    <row r="3610" spans="4:16">
      <c r="D3610" s="47"/>
      <c r="E3610" s="47"/>
      <c r="F3610" s="47"/>
      <c r="G3610" s="47"/>
      <c r="H3610" s="47"/>
      <c r="I3610" s="47"/>
      <c r="J3610" s="47"/>
      <c r="K3610" s="47"/>
      <c r="L3610" s="47"/>
      <c r="M3610" s="47"/>
      <c r="N3610" s="47"/>
      <c r="O3610" s="47"/>
      <c r="P3610" s="47"/>
    </row>
    <row r="3611" spans="4:16">
      <c r="D3611" s="47"/>
      <c r="E3611" s="47"/>
      <c r="F3611" s="47"/>
      <c r="G3611" s="47"/>
      <c r="H3611" s="47"/>
      <c r="I3611" s="47"/>
      <c r="J3611" s="47"/>
      <c r="K3611" s="47"/>
      <c r="L3611" s="47"/>
      <c r="M3611" s="47"/>
      <c r="N3611" s="47"/>
      <c r="O3611" s="47"/>
      <c r="P3611" s="47"/>
    </row>
    <row r="3612" spans="4:16">
      <c r="D3612" s="47"/>
      <c r="E3612" s="47"/>
      <c r="F3612" s="47"/>
      <c r="G3612" s="47"/>
      <c r="H3612" s="47"/>
      <c r="I3612" s="47"/>
      <c r="J3612" s="47"/>
      <c r="K3612" s="47"/>
      <c r="L3612" s="47"/>
      <c r="M3612" s="47"/>
      <c r="N3612" s="47"/>
      <c r="O3612" s="47"/>
      <c r="P3612" s="47"/>
    </row>
    <row r="3613" spans="4:16">
      <c r="D3613" s="47"/>
      <c r="E3613" s="47"/>
      <c r="F3613" s="47"/>
      <c r="G3613" s="47"/>
      <c r="H3613" s="47"/>
      <c r="I3613" s="47"/>
      <c r="J3613" s="47"/>
      <c r="K3613" s="47"/>
      <c r="L3613" s="47"/>
      <c r="M3613" s="47"/>
      <c r="N3613" s="47"/>
      <c r="O3613" s="47"/>
      <c r="P3613" s="47"/>
    </row>
    <row r="3614" spans="4:16">
      <c r="D3614" s="47"/>
      <c r="E3614" s="47"/>
      <c r="F3614" s="47"/>
      <c r="G3614" s="47"/>
      <c r="H3614" s="47"/>
      <c r="I3614" s="47"/>
      <c r="J3614" s="47"/>
      <c r="K3614" s="47"/>
      <c r="L3614" s="47"/>
      <c r="M3614" s="47"/>
      <c r="N3614" s="47"/>
      <c r="O3614" s="47"/>
      <c r="P3614" s="47"/>
    </row>
    <row r="3615" spans="4:16">
      <c r="D3615" s="47"/>
      <c r="E3615" s="47"/>
      <c r="F3615" s="47"/>
      <c r="G3615" s="47"/>
      <c r="H3615" s="47"/>
      <c r="I3615" s="47"/>
      <c r="J3615" s="47"/>
      <c r="K3615" s="47"/>
      <c r="L3615" s="47"/>
      <c r="M3615" s="47"/>
      <c r="N3615" s="47"/>
      <c r="O3615" s="47"/>
      <c r="P3615" s="47"/>
    </row>
    <row r="3616" spans="4:16">
      <c r="D3616" s="47"/>
      <c r="E3616" s="47"/>
      <c r="F3616" s="47"/>
      <c r="G3616" s="47"/>
      <c r="H3616" s="47"/>
      <c r="I3616" s="47"/>
      <c r="J3616" s="47"/>
      <c r="K3616" s="47"/>
      <c r="L3616" s="47"/>
      <c r="M3616" s="47"/>
      <c r="N3616" s="47"/>
      <c r="O3616" s="47"/>
      <c r="P3616" s="47"/>
    </row>
    <row r="3617" spans="4:16">
      <c r="D3617" s="47"/>
      <c r="E3617" s="47"/>
      <c r="F3617" s="47"/>
      <c r="G3617" s="47"/>
      <c r="H3617" s="47"/>
      <c r="I3617" s="47"/>
      <c r="J3617" s="47"/>
      <c r="K3617" s="47"/>
      <c r="L3617" s="47"/>
      <c r="M3617" s="47"/>
      <c r="N3617" s="47"/>
      <c r="O3617" s="47"/>
      <c r="P3617" s="47"/>
    </row>
    <row r="3618" spans="4:16">
      <c r="D3618" s="47"/>
      <c r="E3618" s="47"/>
      <c r="F3618" s="47"/>
      <c r="G3618" s="47"/>
      <c r="H3618" s="47"/>
      <c r="I3618" s="47"/>
      <c r="J3618" s="47"/>
      <c r="K3618" s="47"/>
      <c r="L3618" s="47"/>
      <c r="M3618" s="47"/>
      <c r="N3618" s="47"/>
      <c r="O3618" s="47"/>
      <c r="P3618" s="47"/>
    </row>
    <row r="3619" spans="4:16">
      <c r="D3619" s="47"/>
      <c r="E3619" s="47"/>
      <c r="F3619" s="47"/>
      <c r="G3619" s="47"/>
      <c r="H3619" s="47"/>
      <c r="I3619" s="47"/>
      <c r="J3619" s="47"/>
      <c r="K3619" s="47"/>
      <c r="L3619" s="47"/>
      <c r="M3619" s="47"/>
      <c r="N3619" s="47"/>
      <c r="O3619" s="47"/>
      <c r="P3619" s="47"/>
    </row>
    <row r="3620" spans="4:16">
      <c r="D3620" s="47"/>
      <c r="E3620" s="47"/>
      <c r="F3620" s="47"/>
      <c r="G3620" s="47"/>
      <c r="H3620" s="47"/>
      <c r="I3620" s="47"/>
      <c r="J3620" s="47"/>
      <c r="K3620" s="47"/>
      <c r="L3620" s="47"/>
      <c r="M3620" s="47"/>
      <c r="N3620" s="47"/>
      <c r="O3620" s="47"/>
      <c r="P3620" s="47"/>
    </row>
    <row r="3621" spans="4:16">
      <c r="D3621" s="47"/>
      <c r="E3621" s="47"/>
      <c r="F3621" s="47"/>
      <c r="G3621" s="47"/>
      <c r="H3621" s="47"/>
      <c r="I3621" s="47"/>
      <c r="J3621" s="47"/>
      <c r="K3621" s="47"/>
      <c r="L3621" s="47"/>
      <c r="M3621" s="47"/>
      <c r="N3621" s="47"/>
      <c r="O3621" s="47"/>
      <c r="P3621" s="47"/>
    </row>
    <row r="3622" spans="4:16">
      <c r="D3622" s="47"/>
      <c r="E3622" s="47"/>
      <c r="F3622" s="47"/>
      <c r="G3622" s="47"/>
      <c r="H3622" s="47"/>
      <c r="I3622" s="47"/>
      <c r="J3622" s="47"/>
      <c r="K3622" s="47"/>
      <c r="L3622" s="47"/>
      <c r="M3622" s="47"/>
      <c r="N3622" s="47"/>
      <c r="O3622" s="47"/>
      <c r="P3622" s="47"/>
    </row>
    <row r="3623" spans="4:16">
      <c r="D3623" s="47"/>
      <c r="E3623" s="47"/>
      <c r="F3623" s="47"/>
      <c r="G3623" s="47"/>
      <c r="H3623" s="47"/>
      <c r="I3623" s="47"/>
      <c r="J3623" s="47"/>
      <c r="K3623" s="47"/>
      <c r="L3623" s="47"/>
      <c r="M3623" s="47"/>
      <c r="N3623" s="47"/>
      <c r="O3623" s="47"/>
      <c r="P3623" s="47"/>
    </row>
    <row r="3624" spans="4:16">
      <c r="D3624" s="47"/>
      <c r="E3624" s="47"/>
      <c r="F3624" s="47"/>
      <c r="G3624" s="47"/>
      <c r="H3624" s="47"/>
      <c r="I3624" s="47"/>
      <c r="J3624" s="47"/>
      <c r="K3624" s="47"/>
      <c r="L3624" s="47"/>
      <c r="M3624" s="47"/>
      <c r="N3624" s="47"/>
      <c r="O3624" s="47"/>
      <c r="P3624" s="47"/>
    </row>
    <row r="3625" spans="4:16">
      <c r="D3625" s="47"/>
      <c r="E3625" s="47"/>
      <c r="F3625" s="47"/>
      <c r="G3625" s="47"/>
      <c r="H3625" s="47"/>
      <c r="I3625" s="47"/>
      <c r="J3625" s="47"/>
      <c r="K3625" s="47"/>
      <c r="L3625" s="47"/>
      <c r="M3625" s="47"/>
      <c r="N3625" s="47"/>
      <c r="O3625" s="47"/>
      <c r="P3625" s="47"/>
    </row>
    <row r="3626" spans="4:16">
      <c r="D3626" s="47"/>
      <c r="E3626" s="47"/>
      <c r="F3626" s="47"/>
      <c r="G3626" s="47"/>
      <c r="H3626" s="47"/>
      <c r="I3626" s="47"/>
      <c r="J3626" s="47"/>
      <c r="K3626" s="47"/>
      <c r="L3626" s="47"/>
      <c r="M3626" s="47"/>
      <c r="N3626" s="47"/>
      <c r="O3626" s="47"/>
      <c r="P3626" s="47"/>
    </row>
    <row r="3627" spans="4:16">
      <c r="D3627" s="47"/>
      <c r="E3627" s="47"/>
      <c r="F3627" s="47"/>
      <c r="G3627" s="47"/>
      <c r="H3627" s="47"/>
      <c r="I3627" s="47"/>
      <c r="J3627" s="47"/>
      <c r="K3627" s="47"/>
      <c r="L3627" s="47"/>
      <c r="M3627" s="47"/>
      <c r="N3627" s="47"/>
      <c r="O3627" s="47"/>
      <c r="P3627" s="47"/>
    </row>
    <row r="3628" spans="4:16">
      <c r="D3628" s="47"/>
      <c r="E3628" s="47"/>
      <c r="F3628" s="47"/>
      <c r="G3628" s="47"/>
      <c r="H3628" s="47"/>
      <c r="I3628" s="47"/>
      <c r="J3628" s="47"/>
      <c r="K3628" s="47"/>
      <c r="L3628" s="47"/>
      <c r="M3628" s="47"/>
      <c r="N3628" s="47"/>
      <c r="O3628" s="47"/>
      <c r="P3628" s="47"/>
    </row>
    <row r="3629" spans="4:16">
      <c r="D3629" s="47"/>
      <c r="E3629" s="47"/>
      <c r="F3629" s="47"/>
      <c r="G3629" s="47"/>
      <c r="H3629" s="47"/>
      <c r="I3629" s="47"/>
      <c r="J3629" s="47"/>
      <c r="K3629" s="47"/>
      <c r="L3629" s="47"/>
      <c r="M3629" s="47"/>
      <c r="N3629" s="47"/>
      <c r="O3629" s="47"/>
      <c r="P3629" s="47"/>
    </row>
    <row r="3630" spans="4:16">
      <c r="D3630" s="47"/>
      <c r="E3630" s="47"/>
      <c r="F3630" s="47"/>
      <c r="G3630" s="47"/>
      <c r="H3630" s="47"/>
      <c r="I3630" s="47"/>
      <c r="J3630" s="47"/>
      <c r="K3630" s="47"/>
      <c r="L3630" s="47"/>
      <c r="M3630" s="47"/>
      <c r="N3630" s="47"/>
      <c r="O3630" s="47"/>
      <c r="P3630" s="47"/>
    </row>
    <row r="3631" spans="4:16">
      <c r="D3631" s="47"/>
      <c r="E3631" s="47"/>
      <c r="F3631" s="47"/>
      <c r="G3631" s="47"/>
      <c r="H3631" s="47"/>
      <c r="I3631" s="47"/>
      <c r="J3631" s="47"/>
      <c r="K3631" s="47"/>
      <c r="L3631" s="47"/>
      <c r="M3631" s="47"/>
      <c r="N3631" s="47"/>
      <c r="O3631" s="47"/>
      <c r="P3631" s="47"/>
    </row>
    <row r="3632" spans="4:16">
      <c r="D3632" s="47"/>
      <c r="E3632" s="47"/>
      <c r="F3632" s="47"/>
      <c r="G3632" s="47"/>
      <c r="H3632" s="47"/>
      <c r="I3632" s="47"/>
      <c r="J3632" s="47"/>
      <c r="K3632" s="47"/>
      <c r="L3632" s="47"/>
      <c r="M3632" s="47"/>
      <c r="N3632" s="47"/>
      <c r="O3632" s="47"/>
      <c r="P3632" s="47"/>
    </row>
    <row r="3633" spans="4:16">
      <c r="D3633" s="47"/>
      <c r="E3633" s="47"/>
      <c r="F3633" s="47"/>
      <c r="G3633" s="47"/>
      <c r="H3633" s="47"/>
      <c r="I3633" s="47"/>
      <c r="J3633" s="47"/>
      <c r="K3633" s="47"/>
      <c r="L3633" s="47"/>
      <c r="M3633" s="47"/>
      <c r="N3633" s="47"/>
      <c r="O3633" s="47"/>
      <c r="P3633" s="47"/>
    </row>
    <row r="3634" spans="4:16">
      <c r="D3634" s="47"/>
      <c r="E3634" s="47"/>
      <c r="F3634" s="47"/>
      <c r="G3634" s="47"/>
      <c r="H3634" s="47"/>
      <c r="I3634" s="47"/>
      <c r="J3634" s="47"/>
      <c r="K3634" s="47"/>
      <c r="L3634" s="47"/>
      <c r="M3634" s="47"/>
      <c r="N3634" s="47"/>
      <c r="O3634" s="47"/>
      <c r="P3634" s="47"/>
    </row>
    <row r="3635" spans="4:16">
      <c r="D3635" s="47"/>
      <c r="E3635" s="47"/>
      <c r="F3635" s="47"/>
      <c r="G3635" s="47"/>
      <c r="H3635" s="47"/>
      <c r="I3635" s="47"/>
      <c r="J3635" s="47"/>
      <c r="K3635" s="47"/>
      <c r="L3635" s="47"/>
      <c r="M3635" s="47"/>
      <c r="N3635" s="47"/>
      <c r="O3635" s="47"/>
      <c r="P3635" s="47"/>
    </row>
    <row r="3636" spans="4:16">
      <c r="D3636" s="47"/>
      <c r="E3636" s="47"/>
      <c r="F3636" s="47"/>
      <c r="G3636" s="47"/>
      <c r="H3636" s="47"/>
      <c r="I3636" s="47"/>
      <c r="J3636" s="47"/>
      <c r="K3636" s="47"/>
      <c r="L3636" s="47"/>
      <c r="M3636" s="47"/>
      <c r="N3636" s="47"/>
      <c r="O3636" s="47"/>
      <c r="P3636" s="47"/>
    </row>
    <row r="3637" spans="4:16">
      <c r="D3637" s="47"/>
      <c r="E3637" s="47"/>
      <c r="F3637" s="47"/>
      <c r="G3637" s="47"/>
      <c r="H3637" s="47"/>
      <c r="I3637" s="47"/>
      <c r="J3637" s="47"/>
      <c r="K3637" s="47"/>
      <c r="L3637" s="47"/>
      <c r="M3637" s="47"/>
      <c r="N3637" s="47"/>
      <c r="O3637" s="47"/>
      <c r="P3637" s="47"/>
    </row>
    <row r="3638" spans="4:16">
      <c r="D3638" s="47"/>
      <c r="E3638" s="47"/>
      <c r="F3638" s="47"/>
      <c r="G3638" s="47"/>
      <c r="H3638" s="47"/>
      <c r="I3638" s="47"/>
      <c r="J3638" s="47"/>
      <c r="K3638" s="47"/>
      <c r="L3638" s="47"/>
      <c r="M3638" s="47"/>
      <c r="N3638" s="47"/>
      <c r="O3638" s="47"/>
      <c r="P3638" s="47"/>
    </row>
    <row r="3639" spans="4:16">
      <c r="D3639" s="47"/>
      <c r="E3639" s="47"/>
      <c r="F3639" s="47"/>
      <c r="G3639" s="47"/>
      <c r="H3639" s="47"/>
      <c r="I3639" s="47"/>
      <c r="J3639" s="47"/>
      <c r="K3639" s="47"/>
      <c r="L3639" s="47"/>
      <c r="M3639" s="47"/>
      <c r="N3639" s="47"/>
      <c r="O3639" s="47"/>
      <c r="P3639" s="47"/>
    </row>
    <row r="3640" spans="4:16">
      <c r="D3640" s="47"/>
      <c r="E3640" s="47"/>
      <c r="F3640" s="47"/>
      <c r="G3640" s="47"/>
      <c r="H3640" s="47"/>
      <c r="I3640" s="47"/>
      <c r="J3640" s="47"/>
      <c r="K3640" s="47"/>
      <c r="L3640" s="47"/>
      <c r="M3640" s="47"/>
      <c r="N3640" s="47"/>
      <c r="O3640" s="47"/>
      <c r="P3640" s="47"/>
    </row>
    <row r="3641" spans="4:16">
      <c r="D3641" s="47"/>
      <c r="E3641" s="47"/>
      <c r="F3641" s="47"/>
      <c r="G3641" s="47"/>
      <c r="H3641" s="47"/>
      <c r="I3641" s="47"/>
      <c r="J3641" s="47"/>
      <c r="K3641" s="47"/>
      <c r="L3641" s="47"/>
      <c r="M3641" s="47"/>
      <c r="N3641" s="47"/>
      <c r="O3641" s="47"/>
      <c r="P3641" s="47"/>
    </row>
    <row r="3642" spans="4:16">
      <c r="D3642" s="47"/>
      <c r="E3642" s="47"/>
      <c r="F3642" s="47"/>
      <c r="G3642" s="47"/>
      <c r="H3642" s="47"/>
      <c r="I3642" s="47"/>
      <c r="J3642" s="47"/>
      <c r="K3642" s="47"/>
      <c r="L3642" s="47"/>
      <c r="M3642" s="47"/>
      <c r="N3642" s="47"/>
      <c r="O3642" s="47"/>
      <c r="P3642" s="47"/>
    </row>
    <row r="3643" spans="4:16">
      <c r="D3643" s="47"/>
      <c r="E3643" s="47"/>
      <c r="F3643" s="47"/>
      <c r="G3643" s="47"/>
      <c r="H3643" s="47"/>
      <c r="I3643" s="47"/>
      <c r="J3643" s="47"/>
      <c r="K3643" s="47"/>
      <c r="L3643" s="47"/>
      <c r="M3643" s="47"/>
      <c r="N3643" s="47"/>
      <c r="O3643" s="47"/>
      <c r="P3643" s="47"/>
    </row>
    <row r="3644" spans="4:16">
      <c r="D3644" s="47"/>
      <c r="E3644" s="47"/>
      <c r="F3644" s="47"/>
      <c r="G3644" s="47"/>
      <c r="H3644" s="47"/>
      <c r="I3644" s="47"/>
      <c r="J3644" s="47"/>
      <c r="K3644" s="47"/>
      <c r="L3644" s="47"/>
      <c r="M3644" s="47"/>
      <c r="N3644" s="47"/>
      <c r="O3644" s="47"/>
      <c r="P3644" s="47"/>
    </row>
    <row r="3645" spans="4:16">
      <c r="D3645" s="47"/>
      <c r="E3645" s="47"/>
      <c r="F3645" s="47"/>
      <c r="G3645" s="47"/>
      <c r="H3645" s="47"/>
      <c r="I3645" s="47"/>
      <c r="J3645" s="47"/>
      <c r="K3645" s="47"/>
      <c r="L3645" s="47"/>
      <c r="M3645" s="47"/>
      <c r="N3645" s="47"/>
      <c r="O3645" s="47"/>
      <c r="P3645" s="47"/>
    </row>
    <row r="3646" spans="4:16">
      <c r="D3646" s="47"/>
      <c r="E3646" s="47"/>
      <c r="F3646" s="47"/>
      <c r="G3646" s="47"/>
      <c r="H3646" s="47"/>
      <c r="I3646" s="47"/>
      <c r="J3646" s="47"/>
      <c r="K3646" s="47"/>
      <c r="L3646" s="47"/>
      <c r="M3646" s="47"/>
      <c r="N3646" s="47"/>
      <c r="O3646" s="47"/>
      <c r="P3646" s="47"/>
    </row>
    <row r="3647" spans="4:16">
      <c r="D3647" s="47"/>
      <c r="E3647" s="47"/>
      <c r="F3647" s="47"/>
      <c r="G3647" s="47"/>
      <c r="H3647" s="47"/>
      <c r="I3647" s="47"/>
      <c r="J3647" s="47"/>
      <c r="K3647" s="47"/>
      <c r="L3647" s="47"/>
      <c r="M3647" s="47"/>
      <c r="N3647" s="47"/>
      <c r="O3647" s="47"/>
      <c r="P3647" s="47"/>
    </row>
    <row r="3648" spans="4:16">
      <c r="D3648" s="47"/>
      <c r="E3648" s="47"/>
      <c r="F3648" s="47"/>
      <c r="G3648" s="47"/>
      <c r="H3648" s="47"/>
      <c r="I3648" s="47"/>
      <c r="J3648" s="47"/>
      <c r="K3648" s="47"/>
      <c r="L3648" s="47"/>
      <c r="M3648" s="47"/>
      <c r="N3648" s="47"/>
      <c r="O3648" s="47"/>
      <c r="P3648" s="47"/>
    </row>
    <row r="3649" spans="4:16">
      <c r="D3649" s="47"/>
      <c r="E3649" s="47"/>
      <c r="F3649" s="47"/>
      <c r="G3649" s="47"/>
      <c r="H3649" s="47"/>
      <c r="I3649" s="47"/>
      <c r="J3649" s="47"/>
      <c r="K3649" s="47"/>
      <c r="L3649" s="47"/>
      <c r="M3649" s="47"/>
      <c r="N3649" s="47"/>
      <c r="O3649" s="47"/>
      <c r="P3649" s="47"/>
    </row>
    <row r="3650" spans="4:16">
      <c r="D3650" s="47"/>
      <c r="E3650" s="47"/>
      <c r="F3650" s="47"/>
      <c r="G3650" s="47"/>
      <c r="H3650" s="47"/>
      <c r="I3650" s="47"/>
      <c r="J3650" s="47"/>
      <c r="K3650" s="47"/>
      <c r="L3650" s="47"/>
      <c r="M3650" s="47"/>
      <c r="N3650" s="47"/>
      <c r="O3650" s="47"/>
      <c r="P3650" s="47"/>
    </row>
    <row r="3651" spans="4:16">
      <c r="D3651" s="47"/>
      <c r="E3651" s="47"/>
      <c r="F3651" s="47"/>
      <c r="G3651" s="47"/>
      <c r="H3651" s="47"/>
      <c r="I3651" s="47"/>
      <c r="J3651" s="47"/>
      <c r="K3651" s="47"/>
      <c r="L3651" s="47"/>
      <c r="M3651" s="47"/>
      <c r="N3651" s="47"/>
      <c r="O3651" s="47"/>
      <c r="P3651" s="47"/>
    </row>
    <row r="3652" spans="4:16">
      <c r="D3652" s="47"/>
      <c r="E3652" s="47"/>
      <c r="F3652" s="47"/>
      <c r="G3652" s="47"/>
      <c r="H3652" s="47"/>
      <c r="I3652" s="47"/>
      <c r="J3652" s="47"/>
      <c r="K3652" s="47"/>
      <c r="L3652" s="47"/>
      <c r="M3652" s="47"/>
      <c r="N3652" s="47"/>
      <c r="O3652" s="47"/>
      <c r="P3652" s="47"/>
    </row>
    <row r="3653" spans="4:16">
      <c r="D3653" s="47"/>
      <c r="E3653" s="47"/>
      <c r="F3653" s="47"/>
      <c r="G3653" s="47"/>
      <c r="H3653" s="47"/>
      <c r="I3653" s="47"/>
      <c r="J3653" s="47"/>
      <c r="K3653" s="47"/>
      <c r="L3653" s="47"/>
      <c r="M3653" s="47"/>
      <c r="N3653" s="47"/>
      <c r="O3653" s="47"/>
      <c r="P3653" s="47"/>
    </row>
    <row r="3654" spans="4:16">
      <c r="D3654" s="47"/>
      <c r="E3654" s="47"/>
      <c r="F3654" s="47"/>
      <c r="G3654" s="47"/>
      <c r="H3654" s="47"/>
      <c r="I3654" s="47"/>
      <c r="J3654" s="47"/>
      <c r="K3654" s="47"/>
      <c r="L3654" s="47"/>
      <c r="M3654" s="47"/>
      <c r="N3654" s="47"/>
      <c r="O3654" s="47"/>
      <c r="P3654" s="47"/>
    </row>
    <row r="3655" spans="4:16">
      <c r="D3655" s="47"/>
      <c r="E3655" s="47"/>
      <c r="F3655" s="47"/>
      <c r="G3655" s="47"/>
      <c r="H3655" s="47"/>
      <c r="I3655" s="47"/>
      <c r="J3655" s="47"/>
      <c r="K3655" s="47"/>
      <c r="L3655" s="47"/>
      <c r="M3655" s="47"/>
      <c r="N3655" s="47"/>
      <c r="O3655" s="47"/>
      <c r="P3655" s="47"/>
    </row>
    <row r="3656" spans="4:16">
      <c r="D3656" s="47"/>
      <c r="E3656" s="47"/>
      <c r="F3656" s="47"/>
      <c r="G3656" s="47"/>
      <c r="H3656" s="47"/>
      <c r="I3656" s="47"/>
      <c r="J3656" s="47"/>
      <c r="K3656" s="47"/>
      <c r="L3656" s="47"/>
      <c r="M3656" s="47"/>
      <c r="N3656" s="47"/>
      <c r="O3656" s="47"/>
      <c r="P3656" s="47"/>
    </row>
    <row r="3657" spans="4:16">
      <c r="D3657" s="47"/>
      <c r="E3657" s="47"/>
      <c r="F3657" s="47"/>
      <c r="G3657" s="47"/>
      <c r="H3657" s="47"/>
      <c r="I3657" s="47"/>
      <c r="J3657" s="47"/>
      <c r="K3657" s="47"/>
      <c r="L3657" s="47"/>
      <c r="M3657" s="47"/>
      <c r="N3657" s="47"/>
      <c r="O3657" s="47"/>
      <c r="P3657" s="47"/>
    </row>
    <row r="3658" spans="4:16">
      <c r="D3658" s="47"/>
      <c r="E3658" s="47"/>
      <c r="F3658" s="47"/>
      <c r="G3658" s="47"/>
      <c r="H3658" s="47"/>
      <c r="I3658" s="47"/>
      <c r="J3658" s="47"/>
      <c r="K3658" s="47"/>
      <c r="L3658" s="47"/>
      <c r="M3658" s="47"/>
      <c r="N3658" s="47"/>
      <c r="O3658" s="47"/>
      <c r="P3658" s="47"/>
    </row>
    <row r="3659" spans="4:16">
      <c r="D3659" s="47"/>
      <c r="E3659" s="47"/>
      <c r="F3659" s="47"/>
      <c r="G3659" s="47"/>
      <c r="H3659" s="47"/>
      <c r="I3659" s="47"/>
      <c r="J3659" s="47"/>
      <c r="K3659" s="47"/>
      <c r="L3659" s="47"/>
      <c r="M3659" s="47"/>
      <c r="N3659" s="47"/>
      <c r="O3659" s="47"/>
      <c r="P3659" s="47"/>
    </row>
    <row r="3660" spans="4:16">
      <c r="D3660" s="47"/>
      <c r="E3660" s="47"/>
      <c r="F3660" s="47"/>
      <c r="G3660" s="47"/>
      <c r="H3660" s="47"/>
      <c r="I3660" s="47"/>
      <c r="J3660" s="47"/>
      <c r="K3660" s="47"/>
      <c r="L3660" s="47"/>
      <c r="M3660" s="47"/>
      <c r="N3660" s="47"/>
      <c r="O3660" s="47"/>
      <c r="P3660" s="47"/>
    </row>
    <row r="3661" spans="4:16">
      <c r="D3661" s="47"/>
      <c r="E3661" s="47"/>
      <c r="F3661" s="47"/>
      <c r="G3661" s="47"/>
      <c r="H3661" s="47"/>
      <c r="I3661" s="47"/>
      <c r="J3661" s="47"/>
      <c r="K3661" s="47"/>
      <c r="L3661" s="47"/>
      <c r="M3661" s="47"/>
      <c r="N3661" s="47"/>
      <c r="O3661" s="47"/>
      <c r="P3661" s="47"/>
    </row>
    <row r="3662" spans="4:16">
      <c r="D3662" s="47"/>
      <c r="E3662" s="47"/>
      <c r="F3662" s="47"/>
      <c r="G3662" s="47"/>
      <c r="H3662" s="47"/>
      <c r="I3662" s="47"/>
      <c r="J3662" s="47"/>
      <c r="K3662" s="47"/>
      <c r="L3662" s="47"/>
      <c r="M3662" s="47"/>
      <c r="N3662" s="47"/>
      <c r="O3662" s="47"/>
      <c r="P3662" s="47"/>
    </row>
    <row r="3663" spans="4:16">
      <c r="D3663" s="47"/>
      <c r="E3663" s="47"/>
      <c r="F3663" s="47"/>
      <c r="G3663" s="47"/>
      <c r="H3663" s="47"/>
      <c r="I3663" s="47"/>
      <c r="J3663" s="47"/>
      <c r="K3663" s="47"/>
      <c r="L3663" s="47"/>
      <c r="M3663" s="47"/>
      <c r="N3663" s="47"/>
      <c r="O3663" s="47"/>
      <c r="P3663" s="47"/>
    </row>
    <row r="3664" spans="4:16">
      <c r="D3664" s="47"/>
      <c r="E3664" s="47"/>
      <c r="F3664" s="47"/>
      <c r="G3664" s="47"/>
      <c r="H3664" s="47"/>
      <c r="I3664" s="47"/>
      <c r="J3664" s="47"/>
      <c r="K3664" s="47"/>
      <c r="L3664" s="47"/>
      <c r="M3664" s="47"/>
      <c r="N3664" s="47"/>
      <c r="O3664" s="47"/>
      <c r="P3664" s="47"/>
    </row>
    <row r="3665" spans="4:16">
      <c r="D3665" s="47"/>
      <c r="E3665" s="47"/>
      <c r="F3665" s="47"/>
      <c r="G3665" s="47"/>
      <c r="H3665" s="47"/>
      <c r="I3665" s="47"/>
      <c r="J3665" s="47"/>
      <c r="K3665" s="47"/>
      <c r="L3665" s="47"/>
      <c r="M3665" s="47"/>
      <c r="N3665" s="47"/>
      <c r="O3665" s="47"/>
      <c r="P3665" s="47"/>
    </row>
    <row r="3666" spans="4:16">
      <c r="D3666" s="47"/>
      <c r="E3666" s="47"/>
      <c r="F3666" s="47"/>
      <c r="G3666" s="47"/>
      <c r="H3666" s="47"/>
      <c r="I3666" s="47"/>
      <c r="J3666" s="47"/>
      <c r="K3666" s="47"/>
      <c r="L3666" s="47"/>
      <c r="M3666" s="47"/>
      <c r="N3666" s="47"/>
      <c r="O3666" s="47"/>
      <c r="P3666" s="47"/>
    </row>
    <row r="3667" spans="4:16">
      <c r="D3667" s="47"/>
      <c r="E3667" s="47"/>
      <c r="F3667" s="47"/>
      <c r="G3667" s="47"/>
      <c r="H3667" s="47"/>
      <c r="I3667" s="47"/>
      <c r="J3667" s="47"/>
      <c r="K3667" s="47"/>
      <c r="L3667" s="47"/>
      <c r="M3667" s="47"/>
      <c r="N3667" s="47"/>
      <c r="O3667" s="47"/>
      <c r="P3667" s="47"/>
    </row>
    <row r="3668" spans="4:16">
      <c r="D3668" s="47"/>
      <c r="E3668" s="47"/>
      <c r="F3668" s="47"/>
      <c r="G3668" s="47"/>
      <c r="H3668" s="47"/>
      <c r="I3668" s="47"/>
      <c r="J3668" s="47"/>
      <c r="K3668" s="47"/>
      <c r="L3668" s="47"/>
      <c r="M3668" s="47"/>
      <c r="N3668" s="47"/>
      <c r="O3668" s="47"/>
      <c r="P3668" s="47"/>
    </row>
    <row r="3669" spans="4:16">
      <c r="D3669" s="47"/>
      <c r="E3669" s="47"/>
      <c r="F3669" s="47"/>
      <c r="G3669" s="47"/>
      <c r="H3669" s="47"/>
      <c r="I3669" s="47"/>
      <c r="J3669" s="47"/>
      <c r="K3669" s="47"/>
      <c r="L3669" s="47"/>
      <c r="M3669" s="47"/>
      <c r="N3669" s="47"/>
      <c r="O3669" s="47"/>
      <c r="P3669" s="47"/>
    </row>
    <row r="3670" spans="4:16">
      <c r="D3670" s="47"/>
      <c r="E3670" s="47"/>
      <c r="F3670" s="47"/>
      <c r="G3670" s="47"/>
      <c r="H3670" s="47"/>
      <c r="I3670" s="47"/>
      <c r="J3670" s="47"/>
      <c r="K3670" s="47"/>
      <c r="L3670" s="47"/>
      <c r="M3670" s="47"/>
      <c r="N3670" s="47"/>
      <c r="O3670" s="47"/>
      <c r="P3670" s="47"/>
    </row>
    <row r="3671" spans="4:16">
      <c r="D3671" s="47"/>
      <c r="E3671" s="47"/>
      <c r="F3671" s="47"/>
      <c r="G3671" s="47"/>
      <c r="H3671" s="47"/>
      <c r="I3671" s="47"/>
      <c r="J3671" s="47"/>
      <c r="K3671" s="47"/>
      <c r="L3671" s="47"/>
      <c r="M3671" s="47"/>
      <c r="N3671" s="47"/>
      <c r="O3671" s="47"/>
      <c r="P3671" s="47"/>
    </row>
    <row r="3672" spans="4:16">
      <c r="D3672" s="47"/>
      <c r="E3672" s="47"/>
      <c r="F3672" s="47"/>
      <c r="G3672" s="47"/>
      <c r="H3672" s="47"/>
      <c r="I3672" s="47"/>
      <c r="J3672" s="47"/>
      <c r="K3672" s="47"/>
      <c r="L3672" s="47"/>
      <c r="M3672" s="47"/>
      <c r="N3672" s="47"/>
      <c r="O3672" s="47"/>
      <c r="P3672" s="47"/>
    </row>
    <row r="3673" spans="4:16">
      <c r="D3673" s="47"/>
      <c r="E3673" s="47"/>
      <c r="F3673" s="47"/>
      <c r="G3673" s="47"/>
      <c r="H3673" s="47"/>
      <c r="I3673" s="47"/>
      <c r="J3673" s="47"/>
      <c r="K3673" s="47"/>
      <c r="L3673" s="47"/>
      <c r="M3673" s="47"/>
      <c r="N3673" s="47"/>
      <c r="O3673" s="47"/>
      <c r="P3673" s="47"/>
    </row>
    <row r="3674" spans="4:16">
      <c r="D3674" s="47"/>
      <c r="E3674" s="47"/>
      <c r="F3674" s="47"/>
      <c r="G3674" s="47"/>
      <c r="H3674" s="47"/>
      <c r="I3674" s="47"/>
      <c r="J3674" s="47"/>
      <c r="K3674" s="47"/>
      <c r="L3674" s="47"/>
      <c r="M3674" s="47"/>
      <c r="N3674" s="47"/>
      <c r="O3674" s="47"/>
      <c r="P3674" s="47"/>
    </row>
    <row r="3675" spans="4:16">
      <c r="D3675" s="47"/>
      <c r="E3675" s="47"/>
      <c r="F3675" s="47"/>
      <c r="G3675" s="47"/>
      <c r="H3675" s="47"/>
      <c r="I3675" s="47"/>
      <c r="J3675" s="47"/>
      <c r="K3675" s="47"/>
      <c r="L3675" s="47"/>
      <c r="M3675" s="47"/>
      <c r="N3675" s="47"/>
      <c r="O3675" s="47"/>
      <c r="P3675" s="47"/>
    </row>
    <row r="3676" spans="4:16">
      <c r="D3676" s="47"/>
      <c r="E3676" s="47"/>
      <c r="F3676" s="47"/>
      <c r="G3676" s="47"/>
      <c r="H3676" s="47"/>
      <c r="I3676" s="47"/>
      <c r="J3676" s="47"/>
      <c r="K3676" s="47"/>
      <c r="L3676" s="47"/>
      <c r="M3676" s="47"/>
      <c r="N3676" s="47"/>
      <c r="O3676" s="47"/>
      <c r="P3676" s="47"/>
    </row>
    <row r="3677" spans="4:16">
      <c r="D3677" s="47"/>
      <c r="E3677" s="47"/>
      <c r="F3677" s="47"/>
      <c r="G3677" s="47"/>
      <c r="H3677" s="47"/>
      <c r="I3677" s="47"/>
      <c r="J3677" s="47"/>
      <c r="K3677" s="47"/>
      <c r="L3677" s="47"/>
      <c r="M3677" s="47"/>
      <c r="N3677" s="47"/>
      <c r="O3677" s="47"/>
      <c r="P3677" s="47"/>
    </row>
    <row r="3678" spans="4:16">
      <c r="D3678" s="47"/>
      <c r="E3678" s="47"/>
      <c r="F3678" s="47"/>
      <c r="G3678" s="47"/>
      <c r="H3678" s="47"/>
      <c r="I3678" s="47"/>
      <c r="J3678" s="47"/>
      <c r="K3678" s="47"/>
      <c r="L3678" s="47"/>
      <c r="M3678" s="47"/>
      <c r="N3678" s="47"/>
      <c r="O3678" s="47"/>
      <c r="P3678" s="47"/>
    </row>
    <row r="3679" spans="4:16">
      <c r="D3679" s="47"/>
      <c r="E3679" s="47"/>
      <c r="F3679" s="47"/>
      <c r="G3679" s="47"/>
      <c r="H3679" s="47"/>
      <c r="I3679" s="47"/>
      <c r="J3679" s="47"/>
      <c r="K3679" s="47"/>
      <c r="L3679" s="47"/>
      <c r="M3679" s="47"/>
      <c r="N3679" s="47"/>
      <c r="O3679" s="47"/>
      <c r="P3679" s="47"/>
    </row>
    <row r="3680" spans="4:16">
      <c r="D3680" s="47"/>
      <c r="E3680" s="47"/>
      <c r="F3680" s="47"/>
      <c r="G3680" s="47"/>
      <c r="H3680" s="47"/>
      <c r="I3680" s="47"/>
      <c r="J3680" s="47"/>
      <c r="K3680" s="47"/>
      <c r="L3680" s="47"/>
      <c r="M3680" s="47"/>
      <c r="N3680" s="47"/>
      <c r="O3680" s="47"/>
      <c r="P3680" s="47"/>
    </row>
    <row r="3681" spans="4:16">
      <c r="D3681" s="47"/>
      <c r="E3681" s="47"/>
      <c r="F3681" s="47"/>
      <c r="G3681" s="47"/>
      <c r="H3681" s="47"/>
      <c r="I3681" s="47"/>
      <c r="J3681" s="47"/>
      <c r="K3681" s="47"/>
      <c r="L3681" s="47"/>
      <c r="M3681" s="47"/>
      <c r="N3681" s="47"/>
      <c r="O3681" s="47"/>
      <c r="P3681" s="47"/>
    </row>
    <row r="3682" spans="4:16">
      <c r="D3682" s="47"/>
      <c r="E3682" s="47"/>
      <c r="F3682" s="47"/>
      <c r="G3682" s="47"/>
      <c r="H3682" s="47"/>
      <c r="I3682" s="47"/>
      <c r="J3682" s="47"/>
      <c r="K3682" s="47"/>
      <c r="L3682" s="47"/>
      <c r="M3682" s="47"/>
      <c r="N3682" s="47"/>
      <c r="O3682" s="47"/>
      <c r="P3682" s="47"/>
    </row>
    <row r="3683" spans="4:16">
      <c r="D3683" s="47"/>
      <c r="E3683" s="47"/>
      <c r="F3683" s="47"/>
      <c r="G3683" s="47"/>
      <c r="H3683" s="47"/>
      <c r="I3683" s="47"/>
      <c r="J3683" s="47"/>
      <c r="K3683" s="47"/>
      <c r="L3683" s="47"/>
      <c r="M3683" s="47"/>
      <c r="N3683" s="47"/>
      <c r="O3683" s="47"/>
      <c r="P3683" s="47"/>
    </row>
    <row r="3684" spans="4:16">
      <c r="D3684" s="47"/>
      <c r="E3684" s="47"/>
      <c r="F3684" s="47"/>
      <c r="G3684" s="47"/>
      <c r="H3684" s="47"/>
      <c r="I3684" s="47"/>
      <c r="J3684" s="47"/>
      <c r="K3684" s="47"/>
      <c r="L3684" s="47"/>
      <c r="M3684" s="47"/>
      <c r="N3684" s="47"/>
      <c r="O3684" s="47"/>
      <c r="P3684" s="47"/>
    </row>
    <row r="3685" spans="4:16">
      <c r="D3685" s="47"/>
      <c r="E3685" s="47"/>
      <c r="F3685" s="47"/>
      <c r="G3685" s="47"/>
      <c r="H3685" s="47"/>
      <c r="I3685" s="47"/>
      <c r="J3685" s="47"/>
      <c r="K3685" s="47"/>
      <c r="L3685" s="47"/>
      <c r="M3685" s="47"/>
      <c r="N3685" s="47"/>
      <c r="O3685" s="47"/>
      <c r="P3685" s="47"/>
    </row>
    <row r="3686" spans="4:16">
      <c r="D3686" s="47"/>
      <c r="E3686" s="47"/>
      <c r="F3686" s="47"/>
      <c r="G3686" s="47"/>
      <c r="H3686" s="47"/>
      <c r="I3686" s="47"/>
      <c r="J3686" s="47"/>
      <c r="K3686" s="47"/>
      <c r="L3686" s="47"/>
      <c r="M3686" s="47"/>
      <c r="N3686" s="47"/>
      <c r="O3686" s="47"/>
      <c r="P3686" s="47"/>
    </row>
    <row r="3687" spans="4:16">
      <c r="D3687" s="47"/>
      <c r="E3687" s="47"/>
      <c r="F3687" s="47"/>
      <c r="G3687" s="47"/>
      <c r="H3687" s="47"/>
      <c r="I3687" s="47"/>
      <c r="J3687" s="47"/>
      <c r="K3687" s="47"/>
      <c r="L3687" s="47"/>
      <c r="M3687" s="47"/>
      <c r="N3687" s="47"/>
      <c r="O3687" s="47"/>
      <c r="P3687" s="47"/>
    </row>
    <row r="3688" spans="4:16">
      <c r="D3688" s="47"/>
      <c r="E3688" s="47"/>
      <c r="F3688" s="47"/>
      <c r="G3688" s="47"/>
      <c r="H3688" s="47"/>
      <c r="I3688" s="47"/>
      <c r="J3688" s="47"/>
      <c r="K3688" s="47"/>
      <c r="L3688" s="47"/>
      <c r="M3688" s="47"/>
      <c r="N3688" s="47"/>
      <c r="O3688" s="47"/>
      <c r="P3688" s="47"/>
    </row>
    <row r="3689" spans="4:16">
      <c r="D3689" s="47"/>
      <c r="E3689" s="47"/>
      <c r="F3689" s="47"/>
      <c r="G3689" s="47"/>
      <c r="H3689" s="47"/>
      <c r="I3689" s="47"/>
      <c r="J3689" s="47"/>
      <c r="K3689" s="47"/>
      <c r="L3689" s="47"/>
      <c r="M3689" s="47"/>
      <c r="N3689" s="47"/>
      <c r="O3689" s="47"/>
      <c r="P3689" s="47"/>
    </row>
    <row r="3690" spans="4:16">
      <c r="D3690" s="47"/>
      <c r="E3690" s="47"/>
      <c r="F3690" s="47"/>
      <c r="G3690" s="47"/>
      <c r="H3690" s="47"/>
      <c r="I3690" s="47"/>
      <c r="J3690" s="47"/>
      <c r="K3690" s="47"/>
      <c r="L3690" s="47"/>
      <c r="M3690" s="47"/>
      <c r="N3690" s="47"/>
      <c r="O3690" s="47"/>
      <c r="P3690" s="47"/>
    </row>
    <row r="3691" spans="4:16">
      <c r="D3691" s="47"/>
      <c r="E3691" s="47"/>
      <c r="F3691" s="47"/>
      <c r="G3691" s="47"/>
      <c r="H3691" s="47"/>
      <c r="I3691" s="47"/>
      <c r="J3691" s="47"/>
      <c r="K3691" s="47"/>
      <c r="L3691" s="47"/>
      <c r="M3691" s="47"/>
      <c r="N3691" s="47"/>
      <c r="O3691" s="47"/>
      <c r="P3691" s="47"/>
    </row>
    <row r="3692" spans="4:16">
      <c r="D3692" s="47"/>
      <c r="E3692" s="47"/>
      <c r="F3692" s="47"/>
      <c r="G3692" s="47"/>
      <c r="H3692" s="47"/>
      <c r="I3692" s="47"/>
      <c r="J3692" s="47"/>
      <c r="K3692" s="47"/>
      <c r="L3692" s="47"/>
      <c r="M3692" s="47"/>
      <c r="N3692" s="47"/>
      <c r="O3692" s="47"/>
      <c r="P3692" s="47"/>
    </row>
    <row r="3693" spans="4:16">
      <c r="D3693" s="47"/>
      <c r="E3693" s="47"/>
      <c r="F3693" s="47"/>
      <c r="G3693" s="47"/>
      <c r="H3693" s="47"/>
      <c r="I3693" s="47"/>
      <c r="J3693" s="47"/>
      <c r="K3693" s="47"/>
      <c r="L3693" s="47"/>
      <c r="M3693" s="47"/>
      <c r="N3693" s="47"/>
      <c r="O3693" s="47"/>
      <c r="P3693" s="47"/>
    </row>
    <row r="3694" spans="4:16">
      <c r="D3694" s="47"/>
      <c r="E3694" s="47"/>
      <c r="F3694" s="47"/>
      <c r="G3694" s="47"/>
      <c r="H3694" s="47"/>
      <c r="I3694" s="47"/>
      <c r="J3694" s="47"/>
      <c r="K3694" s="47"/>
      <c r="L3694" s="47"/>
      <c r="M3694" s="47"/>
      <c r="N3694" s="47"/>
      <c r="O3694" s="47"/>
      <c r="P3694" s="47"/>
    </row>
    <row r="3695" spans="4:16">
      <c r="D3695" s="47"/>
      <c r="E3695" s="47"/>
      <c r="F3695" s="47"/>
      <c r="G3695" s="47"/>
      <c r="H3695" s="47"/>
      <c r="I3695" s="47"/>
      <c r="J3695" s="47"/>
      <c r="K3695" s="47"/>
      <c r="L3695" s="47"/>
      <c r="M3695" s="47"/>
      <c r="N3695" s="47"/>
      <c r="O3695" s="47"/>
      <c r="P3695" s="47"/>
    </row>
    <row r="3696" spans="4:16">
      <c r="D3696" s="47"/>
      <c r="E3696" s="47"/>
      <c r="F3696" s="47"/>
      <c r="G3696" s="47"/>
      <c r="H3696" s="47"/>
      <c r="I3696" s="47"/>
      <c r="J3696" s="47"/>
      <c r="K3696" s="47"/>
      <c r="L3696" s="47"/>
      <c r="M3696" s="47"/>
      <c r="N3696" s="47"/>
      <c r="O3696" s="47"/>
      <c r="P3696" s="47"/>
    </row>
    <row r="3697" spans="4:16">
      <c r="D3697" s="47"/>
      <c r="E3697" s="47"/>
      <c r="F3697" s="47"/>
      <c r="G3697" s="47"/>
      <c r="H3697" s="47"/>
      <c r="I3697" s="47"/>
      <c r="J3697" s="47"/>
      <c r="K3697" s="47"/>
      <c r="L3697" s="47"/>
      <c r="M3697" s="47"/>
      <c r="N3697" s="47"/>
      <c r="O3697" s="47"/>
      <c r="P3697" s="47"/>
    </row>
    <row r="3698" spans="4:16">
      <c r="D3698" s="47"/>
      <c r="E3698" s="47"/>
      <c r="F3698" s="47"/>
      <c r="G3698" s="47"/>
      <c r="H3698" s="47"/>
      <c r="I3698" s="47"/>
      <c r="J3698" s="47"/>
      <c r="K3698" s="47"/>
      <c r="L3698" s="47"/>
      <c r="M3698" s="47"/>
      <c r="N3698" s="47"/>
      <c r="O3698" s="47"/>
      <c r="P3698" s="47"/>
    </row>
    <row r="3699" spans="4:16">
      <c r="D3699" s="47"/>
      <c r="E3699" s="47"/>
      <c r="F3699" s="47"/>
      <c r="G3699" s="47"/>
      <c r="H3699" s="47"/>
      <c r="I3699" s="47"/>
      <c r="J3699" s="47"/>
      <c r="K3699" s="47"/>
      <c r="L3699" s="47"/>
      <c r="M3699" s="47"/>
      <c r="N3699" s="47"/>
      <c r="O3699" s="47"/>
      <c r="P3699" s="47"/>
    </row>
    <row r="3700" spans="4:16">
      <c r="D3700" s="47"/>
      <c r="E3700" s="47"/>
      <c r="F3700" s="47"/>
      <c r="G3700" s="47"/>
      <c r="H3700" s="47"/>
      <c r="I3700" s="47"/>
      <c r="J3700" s="47"/>
      <c r="K3700" s="47"/>
      <c r="L3700" s="47"/>
      <c r="M3700" s="47"/>
      <c r="N3700" s="47"/>
      <c r="O3700" s="47"/>
      <c r="P3700" s="47"/>
    </row>
    <row r="3701" spans="4:16">
      <c r="D3701" s="47"/>
      <c r="E3701" s="47"/>
      <c r="F3701" s="47"/>
      <c r="G3701" s="47"/>
      <c r="H3701" s="47"/>
      <c r="I3701" s="47"/>
      <c r="J3701" s="47"/>
      <c r="K3701" s="47"/>
      <c r="L3701" s="47"/>
      <c r="M3701" s="47"/>
      <c r="N3701" s="47"/>
      <c r="O3701" s="47"/>
      <c r="P3701" s="47"/>
    </row>
    <row r="3702" spans="4:16">
      <c r="D3702" s="47"/>
      <c r="E3702" s="47"/>
      <c r="F3702" s="47"/>
      <c r="G3702" s="47"/>
      <c r="H3702" s="47"/>
      <c r="I3702" s="47"/>
      <c r="J3702" s="47"/>
      <c r="K3702" s="47"/>
      <c r="L3702" s="47"/>
      <c r="M3702" s="47"/>
      <c r="N3702" s="47"/>
      <c r="O3702" s="47"/>
      <c r="P3702" s="47"/>
    </row>
    <row r="3703" spans="4:16">
      <c r="D3703" s="47"/>
      <c r="E3703" s="47"/>
      <c r="F3703" s="47"/>
      <c r="G3703" s="47"/>
      <c r="H3703" s="47"/>
      <c r="I3703" s="47"/>
      <c r="J3703" s="47"/>
      <c r="K3703" s="47"/>
      <c r="L3703" s="47"/>
      <c r="M3703" s="47"/>
      <c r="N3703" s="47"/>
      <c r="O3703" s="47"/>
      <c r="P3703" s="47"/>
    </row>
    <row r="3704" spans="4:16">
      <c r="D3704" s="47"/>
      <c r="E3704" s="47"/>
      <c r="F3704" s="47"/>
      <c r="G3704" s="47"/>
      <c r="H3704" s="47"/>
      <c r="I3704" s="47"/>
      <c r="J3704" s="47"/>
      <c r="K3704" s="47"/>
      <c r="L3704" s="47"/>
      <c r="M3704" s="47"/>
      <c r="N3704" s="47"/>
      <c r="O3704" s="47"/>
      <c r="P3704" s="47"/>
    </row>
    <row r="3705" spans="4:16">
      <c r="D3705" s="47"/>
      <c r="E3705" s="47"/>
      <c r="F3705" s="47"/>
      <c r="G3705" s="47"/>
      <c r="H3705" s="47"/>
      <c r="I3705" s="47"/>
      <c r="J3705" s="47"/>
      <c r="K3705" s="47"/>
      <c r="L3705" s="47"/>
      <c r="M3705" s="47"/>
      <c r="N3705" s="47"/>
      <c r="O3705" s="47"/>
      <c r="P3705" s="47"/>
    </row>
    <row r="3706" spans="4:16">
      <c r="D3706" s="47"/>
      <c r="E3706" s="47"/>
      <c r="F3706" s="47"/>
      <c r="G3706" s="47"/>
      <c r="H3706" s="47"/>
      <c r="I3706" s="47"/>
      <c r="J3706" s="47"/>
      <c r="K3706" s="47"/>
      <c r="L3706" s="47"/>
      <c r="M3706" s="47"/>
      <c r="N3706" s="47"/>
      <c r="O3706" s="47"/>
      <c r="P3706" s="47"/>
    </row>
    <row r="3707" spans="4:16">
      <c r="D3707" s="47"/>
      <c r="E3707" s="47"/>
      <c r="F3707" s="47"/>
      <c r="G3707" s="47"/>
      <c r="H3707" s="47"/>
      <c r="I3707" s="47"/>
      <c r="J3707" s="47"/>
      <c r="K3707" s="47"/>
      <c r="L3707" s="47"/>
      <c r="M3707" s="47"/>
      <c r="N3707" s="47"/>
      <c r="O3707" s="47"/>
      <c r="P3707" s="47"/>
    </row>
    <row r="3708" spans="4:16">
      <c r="D3708" s="47"/>
      <c r="E3708" s="47"/>
      <c r="F3708" s="47"/>
      <c r="G3708" s="47"/>
      <c r="H3708" s="47"/>
      <c r="I3708" s="47"/>
      <c r="J3708" s="47"/>
      <c r="K3708" s="47"/>
      <c r="L3708" s="47"/>
      <c r="M3708" s="47"/>
      <c r="N3708" s="47"/>
      <c r="O3708" s="47"/>
      <c r="P3708" s="47"/>
    </row>
    <row r="3709" spans="4:16">
      <c r="D3709" s="47"/>
      <c r="E3709" s="47"/>
      <c r="F3709" s="47"/>
      <c r="G3709" s="47"/>
      <c r="H3709" s="47"/>
      <c r="I3709" s="47"/>
      <c r="J3709" s="47"/>
      <c r="K3709" s="47"/>
      <c r="L3709" s="47"/>
      <c r="M3709" s="47"/>
      <c r="N3709" s="47"/>
      <c r="O3709" s="47"/>
      <c r="P3709" s="47"/>
    </row>
    <row r="3710" spans="4:16">
      <c r="D3710" s="47"/>
      <c r="E3710" s="47"/>
      <c r="F3710" s="47"/>
      <c r="G3710" s="47"/>
      <c r="H3710" s="47"/>
      <c r="I3710" s="47"/>
      <c r="J3710" s="47"/>
      <c r="K3710" s="47"/>
      <c r="L3710" s="47"/>
      <c r="M3710" s="47"/>
      <c r="N3710" s="47"/>
      <c r="O3710" s="47"/>
      <c r="P3710" s="47"/>
    </row>
    <row r="3711" spans="4:16">
      <c r="D3711" s="47"/>
      <c r="E3711" s="47"/>
      <c r="F3711" s="47"/>
      <c r="G3711" s="47"/>
      <c r="H3711" s="47"/>
      <c r="I3711" s="47"/>
      <c r="J3711" s="47"/>
      <c r="K3711" s="47"/>
      <c r="L3711" s="47"/>
      <c r="M3711" s="47"/>
      <c r="N3711" s="47"/>
      <c r="O3711" s="47"/>
      <c r="P3711" s="47"/>
    </row>
    <row r="3712" spans="4:16">
      <c r="D3712" s="47"/>
      <c r="E3712" s="47"/>
      <c r="F3712" s="47"/>
      <c r="G3712" s="47"/>
      <c r="H3712" s="47"/>
      <c r="I3712" s="47"/>
      <c r="J3712" s="47"/>
      <c r="K3712" s="47"/>
      <c r="L3712" s="47"/>
      <c r="M3712" s="47"/>
      <c r="N3712" s="47"/>
      <c r="O3712" s="47"/>
      <c r="P3712" s="47"/>
    </row>
    <row r="3713" spans="4:16">
      <c r="D3713" s="47"/>
      <c r="E3713" s="47"/>
      <c r="F3713" s="47"/>
      <c r="G3713" s="47"/>
      <c r="H3713" s="47"/>
      <c r="I3713" s="47"/>
      <c r="J3713" s="47"/>
      <c r="K3713" s="47"/>
      <c r="L3713" s="47"/>
      <c r="M3713" s="47"/>
      <c r="N3713" s="47"/>
      <c r="O3713" s="47"/>
      <c r="P3713" s="47"/>
    </row>
    <row r="3714" spans="4:16">
      <c r="D3714" s="47"/>
      <c r="E3714" s="47"/>
      <c r="F3714" s="47"/>
      <c r="G3714" s="47"/>
      <c r="H3714" s="47"/>
      <c r="I3714" s="47"/>
      <c r="J3714" s="47"/>
      <c r="K3714" s="47"/>
      <c r="L3714" s="47"/>
      <c r="M3714" s="47"/>
      <c r="N3714" s="47"/>
      <c r="O3714" s="47"/>
      <c r="P3714" s="47"/>
    </row>
    <row r="3715" spans="4:16">
      <c r="D3715" s="47"/>
      <c r="E3715" s="47"/>
      <c r="F3715" s="47"/>
      <c r="G3715" s="47"/>
      <c r="H3715" s="47"/>
      <c r="I3715" s="47"/>
      <c r="J3715" s="47"/>
      <c r="K3715" s="47"/>
      <c r="L3715" s="47"/>
      <c r="M3715" s="47"/>
      <c r="N3715" s="47"/>
      <c r="O3715" s="47"/>
      <c r="P3715" s="47"/>
    </row>
    <row r="3716" spans="4:16">
      <c r="D3716" s="47"/>
      <c r="E3716" s="47"/>
      <c r="F3716" s="47"/>
      <c r="G3716" s="47"/>
      <c r="H3716" s="47"/>
      <c r="I3716" s="47"/>
      <c r="J3716" s="47"/>
      <c r="K3716" s="47"/>
      <c r="L3716" s="47"/>
      <c r="M3716" s="47"/>
      <c r="N3716" s="47"/>
      <c r="O3716" s="47"/>
      <c r="P3716" s="47"/>
    </row>
    <row r="3717" spans="4:16">
      <c r="D3717" s="47"/>
      <c r="E3717" s="47"/>
      <c r="F3717" s="47"/>
      <c r="G3717" s="47"/>
      <c r="H3717" s="47"/>
      <c r="I3717" s="47"/>
      <c r="J3717" s="47"/>
      <c r="K3717" s="47"/>
      <c r="L3717" s="47"/>
      <c r="M3717" s="47"/>
      <c r="N3717" s="47"/>
      <c r="O3717" s="47"/>
      <c r="P3717" s="47"/>
    </row>
    <row r="3718" spans="4:16">
      <c r="D3718" s="47"/>
      <c r="E3718" s="47"/>
      <c r="F3718" s="47"/>
      <c r="G3718" s="47"/>
      <c r="H3718" s="47"/>
      <c r="I3718" s="47"/>
      <c r="J3718" s="47"/>
      <c r="K3718" s="47"/>
      <c r="L3718" s="47"/>
      <c r="M3718" s="47"/>
      <c r="N3718" s="47"/>
      <c r="O3718" s="47"/>
      <c r="P3718" s="47"/>
    </row>
    <row r="3719" spans="4:16">
      <c r="D3719" s="47"/>
      <c r="E3719" s="47"/>
      <c r="F3719" s="47"/>
      <c r="G3719" s="47"/>
      <c r="H3719" s="47"/>
      <c r="I3719" s="47"/>
      <c r="J3719" s="47"/>
      <c r="K3719" s="47"/>
      <c r="L3719" s="47"/>
      <c r="M3719" s="47"/>
      <c r="N3719" s="47"/>
      <c r="O3719" s="47"/>
      <c r="P3719" s="47"/>
    </row>
    <row r="3720" spans="4:16">
      <c r="D3720" s="47"/>
      <c r="E3720" s="47"/>
      <c r="F3720" s="47"/>
      <c r="G3720" s="47"/>
      <c r="H3720" s="47"/>
      <c r="I3720" s="47"/>
      <c r="J3720" s="47"/>
      <c r="K3720" s="47"/>
      <c r="L3720" s="47"/>
      <c r="M3720" s="47"/>
      <c r="N3720" s="47"/>
      <c r="O3720" s="47"/>
      <c r="P3720" s="47"/>
    </row>
    <row r="3721" spans="4:16">
      <c r="D3721" s="47"/>
      <c r="E3721" s="47"/>
      <c r="F3721" s="47"/>
      <c r="G3721" s="47"/>
      <c r="H3721" s="47"/>
      <c r="I3721" s="47"/>
      <c r="J3721" s="47"/>
      <c r="K3721" s="47"/>
      <c r="L3721" s="47"/>
      <c r="M3721" s="47"/>
      <c r="N3721" s="47"/>
      <c r="O3721" s="47"/>
      <c r="P3721" s="47"/>
    </row>
    <row r="3722" spans="4:16">
      <c r="D3722" s="47"/>
      <c r="E3722" s="47"/>
      <c r="F3722" s="47"/>
      <c r="G3722" s="47"/>
      <c r="H3722" s="47"/>
      <c r="I3722" s="47"/>
      <c r="J3722" s="47"/>
      <c r="K3722" s="47"/>
      <c r="L3722" s="47"/>
      <c r="M3722" s="47"/>
      <c r="N3722" s="47"/>
      <c r="O3722" s="47"/>
      <c r="P3722" s="47"/>
    </row>
    <row r="3723" spans="4:16">
      <c r="D3723" s="47"/>
      <c r="E3723" s="47"/>
      <c r="F3723" s="47"/>
      <c r="G3723" s="47"/>
      <c r="H3723" s="47"/>
      <c r="I3723" s="47"/>
      <c r="J3723" s="47"/>
      <c r="K3723" s="47"/>
      <c r="L3723" s="47"/>
      <c r="M3723" s="47"/>
      <c r="N3723" s="47"/>
      <c r="O3723" s="47"/>
      <c r="P3723" s="47"/>
    </row>
    <row r="3724" spans="4:16">
      <c r="D3724" s="47"/>
      <c r="E3724" s="47"/>
      <c r="F3724" s="47"/>
      <c r="G3724" s="47"/>
      <c r="H3724" s="47"/>
      <c r="I3724" s="47"/>
      <c r="J3724" s="47"/>
      <c r="K3724" s="47"/>
      <c r="L3724" s="47"/>
      <c r="M3724" s="47"/>
      <c r="N3724" s="47"/>
      <c r="O3724" s="47"/>
      <c r="P3724" s="47"/>
    </row>
    <row r="3725" spans="4:16">
      <c r="D3725" s="47"/>
      <c r="E3725" s="47"/>
      <c r="F3725" s="47"/>
      <c r="G3725" s="47"/>
      <c r="H3725" s="47"/>
      <c r="I3725" s="47"/>
      <c r="J3725" s="47"/>
      <c r="K3725" s="47"/>
      <c r="L3725" s="47"/>
      <c r="M3725" s="47"/>
      <c r="N3725" s="47"/>
      <c r="O3725" s="47"/>
      <c r="P3725" s="47"/>
    </row>
    <row r="3726" spans="4:16">
      <c r="D3726" s="47"/>
      <c r="E3726" s="47"/>
      <c r="F3726" s="47"/>
      <c r="G3726" s="47"/>
      <c r="H3726" s="47"/>
      <c r="I3726" s="47"/>
      <c r="J3726" s="47"/>
      <c r="K3726" s="47"/>
      <c r="L3726" s="47"/>
      <c r="M3726" s="47"/>
      <c r="N3726" s="47"/>
      <c r="O3726" s="47"/>
      <c r="P3726" s="47"/>
    </row>
    <row r="3727" spans="4:16">
      <c r="D3727" s="47"/>
      <c r="E3727" s="47"/>
      <c r="F3727" s="47"/>
      <c r="G3727" s="47"/>
      <c r="H3727" s="47"/>
      <c r="I3727" s="47"/>
      <c r="J3727" s="47"/>
      <c r="K3727" s="47"/>
      <c r="L3727" s="47"/>
      <c r="M3727" s="47"/>
      <c r="N3727" s="47"/>
      <c r="O3727" s="47"/>
      <c r="P3727" s="47"/>
    </row>
    <row r="3728" spans="4:16">
      <c r="D3728" s="47"/>
      <c r="E3728" s="47"/>
      <c r="F3728" s="47"/>
      <c r="G3728" s="47"/>
      <c r="H3728" s="47"/>
      <c r="I3728" s="47"/>
      <c r="J3728" s="47"/>
      <c r="K3728" s="47"/>
      <c r="L3728" s="47"/>
      <c r="M3728" s="47"/>
      <c r="N3728" s="47"/>
      <c r="O3728" s="47"/>
      <c r="P3728" s="47"/>
    </row>
    <row r="3729" spans="4:16">
      <c r="D3729" s="47"/>
      <c r="E3729" s="47"/>
      <c r="F3729" s="47"/>
      <c r="G3729" s="47"/>
      <c r="H3729" s="47"/>
      <c r="I3729" s="47"/>
      <c r="J3729" s="47"/>
      <c r="K3729" s="47"/>
      <c r="L3729" s="47"/>
      <c r="M3729" s="47"/>
      <c r="N3729" s="47"/>
      <c r="O3729" s="47"/>
      <c r="P3729" s="47"/>
    </row>
    <row r="3730" spans="4:16">
      <c r="D3730" s="47"/>
      <c r="E3730" s="47"/>
      <c r="F3730" s="47"/>
      <c r="G3730" s="47"/>
      <c r="H3730" s="47"/>
      <c r="I3730" s="47"/>
      <c r="J3730" s="47"/>
      <c r="K3730" s="47"/>
      <c r="L3730" s="47"/>
      <c r="M3730" s="47"/>
      <c r="N3730" s="47"/>
      <c r="O3730" s="47"/>
      <c r="P3730" s="47"/>
    </row>
    <row r="3731" spans="4:16">
      <c r="D3731" s="47"/>
      <c r="E3731" s="47"/>
      <c r="F3731" s="47"/>
      <c r="G3731" s="47"/>
      <c r="H3731" s="47"/>
      <c r="I3731" s="47"/>
      <c r="J3731" s="47"/>
      <c r="K3731" s="47"/>
      <c r="L3731" s="47"/>
      <c r="M3731" s="47"/>
      <c r="N3731" s="47"/>
      <c r="O3731" s="47"/>
      <c r="P3731" s="47"/>
    </row>
    <row r="3732" spans="4:16">
      <c r="D3732" s="47"/>
      <c r="E3732" s="47"/>
      <c r="F3732" s="47"/>
      <c r="G3732" s="47"/>
      <c r="H3732" s="47"/>
      <c r="I3732" s="47"/>
      <c r="J3732" s="47"/>
      <c r="K3732" s="47"/>
      <c r="L3732" s="47"/>
      <c r="M3732" s="47"/>
      <c r="N3732" s="47"/>
      <c r="O3732" s="47"/>
      <c r="P3732" s="47"/>
    </row>
    <row r="3733" spans="4:16">
      <c r="D3733" s="47"/>
      <c r="E3733" s="47"/>
      <c r="F3733" s="47"/>
      <c r="G3733" s="47"/>
      <c r="H3733" s="47"/>
      <c r="I3733" s="47"/>
      <c r="J3733" s="47"/>
      <c r="K3733" s="47"/>
      <c r="L3733" s="47"/>
      <c r="M3733" s="47"/>
      <c r="N3733" s="47"/>
      <c r="O3733" s="47"/>
      <c r="P3733" s="47"/>
    </row>
    <row r="3734" spans="4:16">
      <c r="D3734" s="47"/>
      <c r="E3734" s="47"/>
      <c r="F3734" s="47"/>
      <c r="G3734" s="47"/>
      <c r="H3734" s="47"/>
      <c r="I3734" s="47"/>
      <c r="J3734" s="47"/>
      <c r="K3734" s="47"/>
      <c r="L3734" s="47"/>
      <c r="M3734" s="47"/>
      <c r="N3734" s="47"/>
      <c r="O3734" s="47"/>
      <c r="P3734" s="47"/>
    </row>
    <row r="3735" spans="4:16">
      <c r="D3735" s="47"/>
      <c r="E3735" s="47"/>
      <c r="F3735" s="47"/>
      <c r="G3735" s="47"/>
      <c r="H3735" s="47"/>
      <c r="I3735" s="47"/>
      <c r="J3735" s="47"/>
      <c r="K3735" s="47"/>
      <c r="L3735" s="47"/>
      <c r="M3735" s="47"/>
      <c r="N3735" s="47"/>
      <c r="O3735" s="47"/>
      <c r="P3735" s="47"/>
    </row>
    <row r="3736" spans="4:16">
      <c r="D3736" s="47"/>
      <c r="E3736" s="47"/>
      <c r="F3736" s="47"/>
      <c r="G3736" s="47"/>
      <c r="H3736" s="47"/>
      <c r="I3736" s="47"/>
      <c r="J3736" s="47"/>
      <c r="K3736" s="47"/>
      <c r="L3736" s="47"/>
      <c r="M3736" s="47"/>
      <c r="N3736" s="47"/>
      <c r="O3736" s="47"/>
      <c r="P3736" s="47"/>
    </row>
    <row r="3737" spans="4:16">
      <c r="D3737" s="47"/>
      <c r="E3737" s="47"/>
      <c r="F3737" s="47"/>
      <c r="G3737" s="47"/>
      <c r="H3737" s="47"/>
      <c r="I3737" s="47"/>
      <c r="J3737" s="47"/>
      <c r="K3737" s="47"/>
      <c r="L3737" s="47"/>
      <c r="M3737" s="47"/>
      <c r="N3737" s="47"/>
      <c r="O3737" s="47"/>
      <c r="P3737" s="47"/>
    </row>
    <row r="3738" spans="4:16">
      <c r="D3738" s="47"/>
      <c r="E3738" s="47"/>
      <c r="F3738" s="47"/>
      <c r="G3738" s="47"/>
      <c r="H3738" s="47"/>
      <c r="I3738" s="47"/>
      <c r="J3738" s="47"/>
      <c r="K3738" s="47"/>
      <c r="L3738" s="47"/>
      <c r="M3738" s="47"/>
      <c r="N3738" s="47"/>
      <c r="O3738" s="47"/>
      <c r="P3738" s="47"/>
    </row>
    <row r="3739" spans="4:16">
      <c r="D3739" s="47"/>
      <c r="E3739" s="47"/>
      <c r="F3739" s="47"/>
      <c r="G3739" s="47"/>
      <c r="H3739" s="47"/>
      <c r="I3739" s="47"/>
      <c r="J3739" s="47"/>
      <c r="K3739" s="47"/>
      <c r="L3739" s="47"/>
      <c r="M3739" s="47"/>
      <c r="N3739" s="47"/>
      <c r="O3739" s="47"/>
      <c r="P3739" s="47"/>
    </row>
    <row r="3740" spans="4:16">
      <c r="D3740" s="47"/>
      <c r="E3740" s="47"/>
      <c r="F3740" s="47"/>
      <c r="G3740" s="47"/>
      <c r="H3740" s="47"/>
      <c r="I3740" s="47"/>
      <c r="J3740" s="47"/>
      <c r="K3740" s="47"/>
      <c r="L3740" s="47"/>
      <c r="M3740" s="47"/>
      <c r="N3740" s="47"/>
      <c r="O3740" s="47"/>
      <c r="P3740" s="47"/>
    </row>
    <row r="3741" spans="4:16">
      <c r="D3741" s="47"/>
      <c r="E3741" s="47"/>
      <c r="F3741" s="47"/>
      <c r="G3741" s="47"/>
      <c r="H3741" s="47"/>
      <c r="I3741" s="47"/>
      <c r="J3741" s="47"/>
      <c r="K3741" s="47"/>
      <c r="L3741" s="47"/>
      <c r="M3741" s="47"/>
      <c r="N3741" s="47"/>
      <c r="O3741" s="47"/>
      <c r="P3741" s="47"/>
    </row>
    <row r="3742" spans="4:16">
      <c r="D3742" s="47"/>
      <c r="E3742" s="47"/>
      <c r="F3742" s="47"/>
      <c r="G3742" s="47"/>
      <c r="H3742" s="47"/>
      <c r="I3742" s="47"/>
      <c r="J3742" s="47"/>
      <c r="K3742" s="47"/>
      <c r="L3742" s="47"/>
      <c r="M3742" s="47"/>
      <c r="N3742" s="47"/>
      <c r="O3742" s="47"/>
      <c r="P3742" s="47"/>
    </row>
    <row r="3743" spans="4:16">
      <c r="D3743" s="47"/>
      <c r="E3743" s="47"/>
      <c r="F3743" s="47"/>
      <c r="G3743" s="47"/>
      <c r="H3743" s="47"/>
      <c r="I3743" s="47"/>
      <c r="J3743" s="47"/>
      <c r="K3743" s="47"/>
      <c r="L3743" s="47"/>
      <c r="M3743" s="47"/>
      <c r="N3743" s="47"/>
      <c r="O3743" s="47"/>
      <c r="P3743" s="47"/>
    </row>
    <row r="3744" spans="4:16">
      <c r="D3744" s="47"/>
      <c r="E3744" s="47"/>
      <c r="F3744" s="47"/>
      <c r="G3744" s="47"/>
      <c r="H3744" s="47"/>
      <c r="I3744" s="47"/>
      <c r="J3744" s="47"/>
      <c r="K3744" s="47"/>
      <c r="L3744" s="47"/>
      <c r="M3744" s="47"/>
      <c r="N3744" s="47"/>
      <c r="O3744" s="47"/>
      <c r="P3744" s="47"/>
    </row>
    <row r="3745" spans="4:16">
      <c r="D3745" s="47"/>
      <c r="E3745" s="47"/>
      <c r="F3745" s="47"/>
      <c r="G3745" s="47"/>
      <c r="H3745" s="47"/>
      <c r="I3745" s="47"/>
      <c r="J3745" s="47"/>
      <c r="K3745" s="47"/>
      <c r="L3745" s="47"/>
      <c r="M3745" s="47"/>
      <c r="N3745" s="47"/>
      <c r="O3745" s="47"/>
      <c r="P3745" s="47"/>
    </row>
    <row r="3746" spans="4:16">
      <c r="D3746" s="47"/>
      <c r="E3746" s="47"/>
      <c r="F3746" s="47"/>
      <c r="G3746" s="47"/>
      <c r="H3746" s="47"/>
      <c r="I3746" s="47"/>
      <c r="J3746" s="47"/>
      <c r="K3746" s="47"/>
      <c r="L3746" s="47"/>
      <c r="M3746" s="47"/>
      <c r="N3746" s="47"/>
      <c r="O3746" s="47"/>
      <c r="P3746" s="47"/>
    </row>
    <row r="3747" spans="4:16">
      <c r="D3747" s="47"/>
      <c r="E3747" s="47"/>
      <c r="F3747" s="47"/>
      <c r="G3747" s="47"/>
      <c r="H3747" s="47"/>
      <c r="I3747" s="47"/>
      <c r="J3747" s="47"/>
      <c r="K3747" s="47"/>
      <c r="L3747" s="47"/>
      <c r="M3747" s="47"/>
      <c r="N3747" s="47"/>
      <c r="O3747" s="47"/>
      <c r="P3747" s="47"/>
    </row>
    <row r="3748" spans="4:16">
      <c r="D3748" s="47"/>
      <c r="E3748" s="47"/>
      <c r="F3748" s="47"/>
      <c r="G3748" s="47"/>
      <c r="H3748" s="47"/>
      <c r="I3748" s="47"/>
      <c r="J3748" s="47"/>
      <c r="K3748" s="47"/>
      <c r="L3748" s="47"/>
      <c r="M3748" s="47"/>
      <c r="N3748" s="47"/>
      <c r="O3748" s="47"/>
      <c r="P3748" s="47"/>
    </row>
    <row r="3749" spans="4:16">
      <c r="D3749" s="47"/>
      <c r="E3749" s="47"/>
      <c r="F3749" s="47"/>
      <c r="G3749" s="47"/>
      <c r="H3749" s="47"/>
      <c r="I3749" s="47"/>
      <c r="J3749" s="47"/>
      <c r="K3749" s="47"/>
      <c r="L3749" s="47"/>
      <c r="M3749" s="47"/>
      <c r="N3749" s="47"/>
      <c r="O3749" s="47"/>
      <c r="P3749" s="47"/>
    </row>
    <row r="3750" spans="4:16">
      <c r="D3750" s="47"/>
      <c r="E3750" s="47"/>
      <c r="F3750" s="47"/>
      <c r="G3750" s="47"/>
      <c r="H3750" s="47"/>
      <c r="I3750" s="47"/>
      <c r="J3750" s="47"/>
      <c r="K3750" s="47"/>
      <c r="L3750" s="47"/>
      <c r="M3750" s="47"/>
      <c r="N3750" s="47"/>
      <c r="O3750" s="47"/>
      <c r="P3750" s="47"/>
    </row>
    <row r="3751" spans="4:16">
      <c r="D3751" s="47"/>
      <c r="E3751" s="47"/>
      <c r="F3751" s="47"/>
      <c r="G3751" s="47"/>
      <c r="H3751" s="47"/>
      <c r="I3751" s="47"/>
      <c r="J3751" s="47"/>
      <c r="K3751" s="47"/>
      <c r="L3751" s="47"/>
      <c r="M3751" s="47"/>
      <c r="N3751" s="47"/>
      <c r="O3751" s="47"/>
      <c r="P3751" s="47"/>
    </row>
    <row r="3752" spans="4:16">
      <c r="D3752" s="47"/>
      <c r="E3752" s="47"/>
      <c r="F3752" s="47"/>
      <c r="G3752" s="47"/>
      <c r="H3752" s="47"/>
      <c r="I3752" s="47"/>
      <c r="J3752" s="47"/>
      <c r="K3752" s="47"/>
      <c r="L3752" s="47"/>
      <c r="M3752" s="47"/>
      <c r="N3752" s="47"/>
      <c r="O3752" s="47"/>
      <c r="P3752" s="47"/>
    </row>
    <row r="3753" spans="4:16">
      <c r="D3753" s="47"/>
      <c r="E3753" s="47"/>
      <c r="F3753" s="47"/>
      <c r="G3753" s="47"/>
      <c r="H3753" s="47"/>
      <c r="I3753" s="47"/>
      <c r="J3753" s="47"/>
      <c r="K3753" s="47"/>
      <c r="L3753" s="47"/>
      <c r="M3753" s="47"/>
      <c r="N3753" s="47"/>
      <c r="O3753" s="47"/>
      <c r="P3753" s="47"/>
    </row>
    <row r="3754" spans="4:16">
      <c r="D3754" s="47"/>
      <c r="E3754" s="47"/>
      <c r="F3754" s="47"/>
      <c r="G3754" s="47"/>
      <c r="H3754" s="47"/>
      <c r="I3754" s="47"/>
      <c r="J3754" s="47"/>
      <c r="K3754" s="47"/>
      <c r="L3754" s="47"/>
      <c r="M3754" s="47"/>
      <c r="N3754" s="47"/>
      <c r="O3754" s="47"/>
      <c r="P3754" s="47"/>
    </row>
    <row r="3755" spans="4:16">
      <c r="D3755" s="47"/>
      <c r="E3755" s="47"/>
      <c r="F3755" s="47"/>
      <c r="G3755" s="47"/>
      <c r="H3755" s="47"/>
      <c r="I3755" s="47"/>
      <c r="J3755" s="47"/>
      <c r="K3755" s="47"/>
      <c r="L3755" s="47"/>
      <c r="M3755" s="47"/>
      <c r="N3755" s="47"/>
      <c r="O3755" s="47"/>
      <c r="P3755" s="47"/>
    </row>
    <row r="3756" spans="4:16">
      <c r="D3756" s="47"/>
      <c r="E3756" s="47"/>
      <c r="F3756" s="47"/>
      <c r="G3756" s="47"/>
      <c r="H3756" s="47"/>
      <c r="I3756" s="47"/>
      <c r="J3756" s="47"/>
      <c r="K3756" s="47"/>
      <c r="L3756" s="47"/>
      <c r="M3756" s="47"/>
      <c r="N3756" s="47"/>
      <c r="O3756" s="47"/>
      <c r="P3756" s="47"/>
    </row>
    <row r="3757" spans="4:16">
      <c r="D3757" s="47"/>
      <c r="E3757" s="47"/>
      <c r="F3757" s="47"/>
      <c r="G3757" s="47"/>
      <c r="H3757" s="47"/>
      <c r="I3757" s="47"/>
      <c r="J3757" s="47"/>
      <c r="K3757" s="47"/>
      <c r="L3757" s="47"/>
      <c r="M3757" s="47"/>
      <c r="N3757" s="47"/>
      <c r="O3757" s="47"/>
      <c r="P3757" s="47"/>
    </row>
    <row r="3758" spans="4:16">
      <c r="D3758" s="47"/>
      <c r="E3758" s="47"/>
      <c r="F3758" s="47"/>
      <c r="G3758" s="47"/>
      <c r="H3758" s="47"/>
      <c r="I3758" s="47"/>
      <c r="J3758" s="47"/>
      <c r="K3758" s="47"/>
      <c r="L3758" s="47"/>
      <c r="M3758" s="47"/>
      <c r="N3758" s="47"/>
      <c r="O3758" s="47"/>
      <c r="P3758" s="47"/>
    </row>
    <row r="3759" spans="4:16">
      <c r="D3759" s="47"/>
      <c r="E3759" s="47"/>
      <c r="F3759" s="47"/>
      <c r="G3759" s="47"/>
      <c r="H3759" s="47"/>
      <c r="I3759" s="47"/>
      <c r="J3759" s="47"/>
      <c r="K3759" s="47"/>
      <c r="L3759" s="47"/>
      <c r="M3759" s="47"/>
      <c r="N3759" s="47"/>
      <c r="O3759" s="47"/>
      <c r="P3759" s="47"/>
    </row>
    <row r="3760" spans="4:16">
      <c r="D3760" s="47"/>
      <c r="E3760" s="47"/>
      <c r="F3760" s="47"/>
      <c r="G3760" s="47"/>
      <c r="H3760" s="47"/>
      <c r="I3760" s="47"/>
      <c r="J3760" s="47"/>
      <c r="K3760" s="47"/>
      <c r="L3760" s="47"/>
      <c r="M3760" s="47"/>
      <c r="N3760" s="47"/>
      <c r="O3760" s="47"/>
      <c r="P3760" s="47"/>
    </row>
    <row r="3761" spans="4:16">
      <c r="D3761" s="47"/>
      <c r="E3761" s="47"/>
      <c r="F3761" s="47"/>
      <c r="G3761" s="47"/>
      <c r="H3761" s="47"/>
      <c r="I3761" s="47"/>
      <c r="J3761" s="47"/>
      <c r="K3761" s="47"/>
      <c r="L3761" s="47"/>
      <c r="M3761" s="47"/>
      <c r="N3761" s="47"/>
      <c r="O3761" s="47"/>
      <c r="P3761" s="47"/>
    </row>
    <row r="3762" spans="4:16">
      <c r="D3762" s="47"/>
      <c r="E3762" s="47"/>
      <c r="F3762" s="47"/>
      <c r="G3762" s="47"/>
      <c r="H3762" s="47"/>
      <c r="I3762" s="47"/>
      <c r="J3762" s="47"/>
      <c r="K3762" s="47"/>
      <c r="L3762" s="47"/>
      <c r="M3762" s="47"/>
      <c r="N3762" s="47"/>
      <c r="O3762" s="47"/>
      <c r="P3762" s="47"/>
    </row>
    <row r="3763" spans="4:16">
      <c r="D3763" s="47"/>
      <c r="E3763" s="47"/>
      <c r="F3763" s="47"/>
      <c r="G3763" s="47"/>
      <c r="H3763" s="47"/>
      <c r="I3763" s="47"/>
      <c r="J3763" s="47"/>
      <c r="K3763" s="47"/>
      <c r="L3763" s="47"/>
      <c r="M3763" s="47"/>
      <c r="N3763" s="47"/>
      <c r="O3763" s="47"/>
      <c r="P3763" s="47"/>
    </row>
    <row r="3764" spans="4:16">
      <c r="D3764" s="47"/>
      <c r="E3764" s="47"/>
      <c r="F3764" s="47"/>
      <c r="G3764" s="47"/>
      <c r="H3764" s="47"/>
      <c r="I3764" s="47"/>
      <c r="J3764" s="47"/>
      <c r="K3764" s="47"/>
      <c r="L3764" s="47"/>
      <c r="M3764" s="47"/>
      <c r="N3764" s="47"/>
      <c r="O3764" s="47"/>
      <c r="P3764" s="47"/>
    </row>
    <row r="3765" spans="4:16">
      <c r="D3765" s="47"/>
      <c r="E3765" s="47"/>
      <c r="F3765" s="47"/>
      <c r="G3765" s="47"/>
      <c r="H3765" s="47"/>
      <c r="I3765" s="47"/>
      <c r="J3765" s="47"/>
      <c r="K3765" s="47"/>
      <c r="L3765" s="47"/>
      <c r="M3765" s="47"/>
      <c r="N3765" s="47"/>
      <c r="O3765" s="47"/>
      <c r="P3765" s="47"/>
    </row>
    <row r="3766" spans="4:16">
      <c r="D3766" s="47"/>
      <c r="E3766" s="47"/>
      <c r="F3766" s="47"/>
      <c r="G3766" s="47"/>
      <c r="H3766" s="47"/>
      <c r="I3766" s="47"/>
      <c r="J3766" s="47"/>
      <c r="K3766" s="47"/>
      <c r="L3766" s="47"/>
      <c r="M3766" s="47"/>
      <c r="N3766" s="47"/>
      <c r="O3766" s="47"/>
      <c r="P3766" s="47"/>
    </row>
    <row r="3767" spans="4:16">
      <c r="D3767" s="47"/>
      <c r="E3767" s="47"/>
      <c r="F3767" s="47"/>
      <c r="G3767" s="47"/>
      <c r="H3767" s="47"/>
      <c r="I3767" s="47"/>
      <c r="J3767" s="47"/>
      <c r="K3767" s="47"/>
      <c r="L3767" s="47"/>
      <c r="M3767" s="47"/>
      <c r="N3767" s="47"/>
      <c r="O3767" s="47"/>
      <c r="P3767" s="47"/>
    </row>
    <row r="3768" spans="4:16">
      <c r="D3768" s="47"/>
      <c r="E3768" s="47"/>
      <c r="F3768" s="47"/>
      <c r="G3768" s="47"/>
      <c r="H3768" s="47"/>
      <c r="I3768" s="47"/>
      <c r="J3768" s="47"/>
      <c r="K3768" s="47"/>
      <c r="L3768" s="47"/>
      <c r="M3768" s="47"/>
      <c r="N3768" s="47"/>
      <c r="O3768" s="47"/>
      <c r="P3768" s="47"/>
    </row>
    <row r="3769" spans="4:16">
      <c r="D3769" s="47"/>
      <c r="E3769" s="47"/>
      <c r="F3769" s="47"/>
      <c r="G3769" s="47"/>
      <c r="H3769" s="47"/>
      <c r="I3769" s="47"/>
      <c r="J3769" s="47"/>
      <c r="K3769" s="47"/>
      <c r="L3769" s="47"/>
      <c r="M3769" s="47"/>
      <c r="N3769" s="47"/>
      <c r="O3769" s="47"/>
      <c r="P3769" s="47"/>
    </row>
    <row r="3770" spans="4:16">
      <c r="D3770" s="47"/>
      <c r="E3770" s="47"/>
      <c r="F3770" s="47"/>
      <c r="G3770" s="47"/>
      <c r="H3770" s="47"/>
      <c r="I3770" s="47"/>
      <c r="J3770" s="47"/>
      <c r="K3770" s="47"/>
      <c r="L3770" s="47"/>
      <c r="M3770" s="47"/>
      <c r="N3770" s="47"/>
      <c r="O3770" s="47"/>
      <c r="P3770" s="47"/>
    </row>
    <row r="3771" spans="4:16">
      <c r="D3771" s="47"/>
      <c r="E3771" s="47"/>
      <c r="F3771" s="47"/>
      <c r="G3771" s="47"/>
      <c r="H3771" s="47"/>
      <c r="I3771" s="47"/>
      <c r="J3771" s="47"/>
      <c r="K3771" s="47"/>
      <c r="L3771" s="47"/>
      <c r="M3771" s="47"/>
      <c r="N3771" s="47"/>
      <c r="O3771" s="47"/>
      <c r="P3771" s="47"/>
    </row>
    <row r="3772" spans="4:16">
      <c r="D3772" s="47"/>
      <c r="E3772" s="47"/>
      <c r="F3772" s="47"/>
      <c r="G3772" s="47"/>
      <c r="H3772" s="47"/>
      <c r="I3772" s="47"/>
      <c r="J3772" s="47"/>
      <c r="K3772" s="47"/>
      <c r="L3772" s="47"/>
      <c r="M3772" s="47"/>
      <c r="N3772" s="47"/>
      <c r="O3772" s="47"/>
      <c r="P3772" s="47"/>
    </row>
    <row r="3773" spans="4:16">
      <c r="D3773" s="47"/>
      <c r="E3773" s="47"/>
      <c r="F3773" s="47"/>
      <c r="G3773" s="47"/>
      <c r="H3773" s="47"/>
      <c r="I3773" s="47"/>
      <c r="J3773" s="47"/>
      <c r="K3773" s="47"/>
      <c r="L3773" s="47"/>
      <c r="M3773" s="47"/>
      <c r="N3773" s="47"/>
      <c r="O3773" s="47"/>
      <c r="P3773" s="47"/>
    </row>
    <row r="3774" spans="4:16">
      <c r="D3774" s="47"/>
      <c r="E3774" s="47"/>
      <c r="F3774" s="47"/>
      <c r="G3774" s="47"/>
      <c r="H3774" s="47"/>
      <c r="I3774" s="47"/>
      <c r="J3774" s="47"/>
      <c r="K3774" s="47"/>
      <c r="L3774" s="47"/>
      <c r="M3774" s="47"/>
      <c r="N3774" s="47"/>
      <c r="O3774" s="47"/>
      <c r="P3774" s="47"/>
    </row>
    <row r="3775" spans="4:16">
      <c r="D3775" s="47"/>
      <c r="E3775" s="47"/>
      <c r="F3775" s="47"/>
      <c r="G3775" s="47"/>
      <c r="H3775" s="47"/>
      <c r="I3775" s="47"/>
      <c r="J3775" s="47"/>
      <c r="K3775" s="47"/>
      <c r="L3775" s="47"/>
      <c r="M3775" s="47"/>
      <c r="N3775" s="47"/>
      <c r="O3775" s="47"/>
      <c r="P3775" s="47"/>
    </row>
    <row r="3776" spans="4:16">
      <c r="D3776" s="47"/>
      <c r="E3776" s="47"/>
      <c r="F3776" s="47"/>
      <c r="G3776" s="47"/>
      <c r="H3776" s="47"/>
      <c r="I3776" s="47"/>
      <c r="J3776" s="47"/>
      <c r="K3776" s="47"/>
      <c r="L3776" s="47"/>
      <c r="M3776" s="47"/>
      <c r="N3776" s="47"/>
      <c r="O3776" s="47"/>
      <c r="P3776" s="47"/>
    </row>
    <row r="3777" spans="4:16">
      <c r="D3777" s="47"/>
      <c r="E3777" s="47"/>
      <c r="F3777" s="47"/>
      <c r="G3777" s="47"/>
      <c r="H3777" s="47"/>
      <c r="I3777" s="47"/>
      <c r="J3777" s="47"/>
      <c r="K3777" s="47"/>
      <c r="L3777" s="47"/>
      <c r="M3777" s="47"/>
      <c r="N3777" s="47"/>
      <c r="O3777" s="47"/>
      <c r="P3777" s="47"/>
    </row>
    <row r="3778" spans="4:16">
      <c r="D3778" s="47"/>
      <c r="E3778" s="47"/>
      <c r="F3778" s="47"/>
      <c r="G3778" s="47"/>
      <c r="H3778" s="47"/>
      <c r="I3778" s="47"/>
      <c r="J3778" s="47"/>
      <c r="K3778" s="47"/>
      <c r="L3778" s="47"/>
      <c r="M3778" s="47"/>
      <c r="N3778" s="47"/>
      <c r="O3778" s="47"/>
      <c r="P3778" s="47"/>
    </row>
    <row r="3779" spans="4:16">
      <c r="D3779" s="47"/>
      <c r="E3779" s="47"/>
      <c r="F3779" s="47"/>
      <c r="G3779" s="47"/>
      <c r="H3779" s="47"/>
      <c r="I3779" s="47"/>
      <c r="J3779" s="47"/>
      <c r="K3779" s="47"/>
      <c r="L3779" s="47"/>
      <c r="M3779" s="47"/>
      <c r="N3779" s="47"/>
      <c r="O3779" s="47"/>
      <c r="P3779" s="47"/>
    </row>
    <row r="3780" spans="4:16">
      <c r="D3780" s="47"/>
      <c r="E3780" s="47"/>
      <c r="F3780" s="47"/>
      <c r="G3780" s="47"/>
      <c r="H3780" s="47"/>
      <c r="I3780" s="47"/>
      <c r="J3780" s="47"/>
      <c r="K3780" s="47"/>
      <c r="L3780" s="47"/>
      <c r="M3780" s="47"/>
      <c r="N3780" s="47"/>
      <c r="O3780" s="47"/>
      <c r="P3780" s="47"/>
    </row>
    <row r="3781" spans="4:16">
      <c r="D3781" s="47"/>
      <c r="E3781" s="47"/>
      <c r="F3781" s="47"/>
      <c r="G3781" s="47"/>
      <c r="H3781" s="47"/>
      <c r="I3781" s="47"/>
      <c r="J3781" s="47"/>
      <c r="K3781" s="47"/>
      <c r="L3781" s="47"/>
      <c r="M3781" s="47"/>
      <c r="N3781" s="47"/>
      <c r="O3781" s="47"/>
      <c r="P3781" s="47"/>
    </row>
    <row r="3782" spans="4:16">
      <c r="D3782" s="47"/>
      <c r="E3782" s="47"/>
      <c r="F3782" s="47"/>
      <c r="G3782" s="47"/>
      <c r="H3782" s="47"/>
      <c r="I3782" s="47"/>
      <c r="J3782" s="47"/>
      <c r="K3782" s="47"/>
      <c r="L3782" s="47"/>
      <c r="M3782" s="47"/>
      <c r="N3782" s="47"/>
      <c r="O3782" s="47"/>
      <c r="P3782" s="47"/>
    </row>
    <row r="3783" spans="4:16">
      <c r="D3783" s="47"/>
      <c r="E3783" s="47"/>
      <c r="F3783" s="47"/>
      <c r="G3783" s="47"/>
      <c r="H3783" s="47"/>
      <c r="I3783" s="47"/>
      <c r="J3783" s="47"/>
      <c r="K3783" s="47"/>
      <c r="L3783" s="47"/>
      <c r="M3783" s="47"/>
      <c r="N3783" s="47"/>
      <c r="O3783" s="47"/>
      <c r="P3783" s="47"/>
    </row>
    <row r="3784" spans="4:16">
      <c r="D3784" s="47"/>
      <c r="E3784" s="47"/>
      <c r="F3784" s="47"/>
      <c r="G3784" s="47"/>
      <c r="H3784" s="47"/>
      <c r="I3784" s="47"/>
      <c r="J3784" s="47"/>
      <c r="K3784" s="47"/>
      <c r="L3784" s="47"/>
      <c r="M3784" s="47"/>
      <c r="N3784" s="47"/>
      <c r="O3784" s="47"/>
      <c r="P3784" s="47"/>
    </row>
    <row r="3785" spans="4:16">
      <c r="D3785" s="47"/>
      <c r="E3785" s="47"/>
      <c r="F3785" s="47"/>
      <c r="G3785" s="47"/>
      <c r="H3785" s="47"/>
      <c r="I3785" s="47"/>
      <c r="J3785" s="47"/>
      <c r="K3785" s="47"/>
      <c r="L3785" s="47"/>
      <c r="M3785" s="47"/>
      <c r="N3785" s="47"/>
      <c r="O3785" s="47"/>
      <c r="P3785" s="47"/>
    </row>
    <row r="3786" spans="4:16">
      <c r="D3786" s="47"/>
      <c r="E3786" s="47"/>
      <c r="F3786" s="47"/>
      <c r="G3786" s="47"/>
      <c r="H3786" s="47"/>
      <c r="I3786" s="47"/>
      <c r="J3786" s="47"/>
      <c r="K3786" s="47"/>
      <c r="L3786" s="47"/>
      <c r="M3786" s="47"/>
      <c r="N3786" s="47"/>
      <c r="O3786" s="47"/>
      <c r="P3786" s="47"/>
    </row>
    <row r="3787" spans="4:16">
      <c r="D3787" s="47"/>
      <c r="E3787" s="47"/>
      <c r="F3787" s="47"/>
      <c r="G3787" s="47"/>
      <c r="H3787" s="47"/>
      <c r="I3787" s="47"/>
      <c r="J3787" s="47"/>
      <c r="K3787" s="47"/>
      <c r="L3787" s="47"/>
      <c r="M3787" s="47"/>
      <c r="N3787" s="47"/>
      <c r="O3787" s="47"/>
      <c r="P3787" s="47"/>
    </row>
    <row r="3788" spans="4:16">
      <c r="D3788" s="47"/>
      <c r="E3788" s="47"/>
      <c r="F3788" s="47"/>
      <c r="G3788" s="47"/>
      <c r="H3788" s="47"/>
      <c r="I3788" s="47"/>
      <c r="J3788" s="47"/>
      <c r="K3788" s="47"/>
      <c r="L3788" s="47"/>
      <c r="M3788" s="47"/>
      <c r="N3788" s="47"/>
      <c r="O3788" s="47"/>
      <c r="P3788" s="47"/>
    </row>
    <row r="3789" spans="4:16">
      <c r="D3789" s="47"/>
      <c r="E3789" s="47"/>
      <c r="F3789" s="47"/>
      <c r="G3789" s="47"/>
      <c r="H3789" s="47"/>
      <c r="I3789" s="47"/>
      <c r="J3789" s="47"/>
      <c r="K3789" s="47"/>
      <c r="L3789" s="47"/>
      <c r="M3789" s="47"/>
      <c r="N3789" s="47"/>
      <c r="O3789" s="47"/>
      <c r="P3789" s="47"/>
    </row>
    <row r="3790" spans="4:16">
      <c r="D3790" s="47"/>
      <c r="E3790" s="47"/>
      <c r="F3790" s="47"/>
      <c r="G3790" s="47"/>
      <c r="H3790" s="47"/>
      <c r="I3790" s="47"/>
      <c r="J3790" s="47"/>
      <c r="K3790" s="47"/>
      <c r="L3790" s="47"/>
      <c r="M3790" s="47"/>
      <c r="N3790" s="47"/>
      <c r="O3790" s="47"/>
      <c r="P3790" s="47"/>
    </row>
    <row r="3791" spans="4:16">
      <c r="D3791" s="47"/>
      <c r="E3791" s="47"/>
      <c r="F3791" s="47"/>
      <c r="G3791" s="47"/>
      <c r="H3791" s="47"/>
      <c r="I3791" s="47"/>
      <c r="J3791" s="47"/>
      <c r="K3791" s="47"/>
      <c r="L3791" s="47"/>
      <c r="M3791" s="47"/>
      <c r="N3791" s="47"/>
      <c r="O3791" s="47"/>
      <c r="P3791" s="47"/>
    </row>
    <row r="3792" spans="4:16">
      <c r="D3792" s="47"/>
      <c r="E3792" s="47"/>
      <c r="F3792" s="47"/>
      <c r="G3792" s="47"/>
      <c r="H3792" s="47"/>
      <c r="I3792" s="47"/>
      <c r="J3792" s="47"/>
      <c r="K3792" s="47"/>
      <c r="L3792" s="47"/>
      <c r="M3792" s="47"/>
      <c r="N3792" s="47"/>
      <c r="O3792" s="47"/>
      <c r="P3792" s="47"/>
    </row>
    <row r="3793" spans="4:16">
      <c r="D3793" s="47"/>
      <c r="E3793" s="47"/>
      <c r="F3793" s="47"/>
      <c r="G3793" s="47"/>
      <c r="H3793" s="47"/>
      <c r="I3793" s="47"/>
      <c r="J3793" s="47"/>
      <c r="K3793" s="47"/>
      <c r="L3793" s="47"/>
      <c r="M3793" s="47"/>
      <c r="N3793" s="47"/>
      <c r="O3793" s="47"/>
      <c r="P3793" s="47"/>
    </row>
    <row r="3794" spans="4:16">
      <c r="D3794" s="47"/>
      <c r="E3794" s="47"/>
      <c r="F3794" s="47"/>
      <c r="G3794" s="47"/>
      <c r="H3794" s="47"/>
      <c r="I3794" s="47"/>
      <c r="J3794" s="47"/>
      <c r="K3794" s="47"/>
      <c r="L3794" s="47"/>
      <c r="M3794" s="47"/>
      <c r="N3794" s="47"/>
      <c r="O3794" s="47"/>
      <c r="P3794" s="47"/>
    </row>
    <row r="3795" spans="4:16">
      <c r="D3795" s="47"/>
      <c r="E3795" s="47"/>
      <c r="F3795" s="47"/>
      <c r="G3795" s="47"/>
      <c r="H3795" s="47"/>
      <c r="I3795" s="47"/>
      <c r="J3795" s="47"/>
      <c r="K3795" s="47"/>
      <c r="L3795" s="47"/>
      <c r="M3795" s="47"/>
      <c r="N3795" s="47"/>
      <c r="O3795" s="47"/>
      <c r="P3795" s="47"/>
    </row>
    <row r="3796" spans="4:16">
      <c r="D3796" s="47"/>
      <c r="E3796" s="47"/>
      <c r="F3796" s="47"/>
      <c r="G3796" s="47"/>
      <c r="H3796" s="47"/>
      <c r="I3796" s="47"/>
      <c r="J3796" s="47"/>
      <c r="K3796" s="47"/>
      <c r="L3796" s="47"/>
      <c r="M3796" s="47"/>
      <c r="N3796" s="47"/>
      <c r="O3796" s="47"/>
      <c r="P3796" s="47"/>
    </row>
    <row r="3797" spans="4:16">
      <c r="D3797" s="47"/>
      <c r="E3797" s="47"/>
      <c r="F3797" s="47"/>
      <c r="G3797" s="47"/>
      <c r="H3797" s="47"/>
      <c r="I3797" s="47"/>
      <c r="J3797" s="47"/>
      <c r="K3797" s="47"/>
      <c r="L3797" s="47"/>
      <c r="M3797" s="47"/>
      <c r="N3797" s="47"/>
      <c r="O3797" s="47"/>
      <c r="P3797" s="47"/>
    </row>
    <row r="3798" spans="4:16">
      <c r="D3798" s="47"/>
      <c r="E3798" s="47"/>
      <c r="F3798" s="47"/>
      <c r="G3798" s="47"/>
      <c r="H3798" s="47"/>
      <c r="I3798" s="47"/>
      <c r="J3798" s="47"/>
      <c r="K3798" s="47"/>
      <c r="L3798" s="47"/>
      <c r="M3798" s="47"/>
      <c r="N3798" s="47"/>
      <c r="O3798" s="47"/>
      <c r="P3798" s="47"/>
    </row>
    <row r="3799" spans="4:16">
      <c r="D3799" s="47"/>
      <c r="E3799" s="47"/>
      <c r="F3799" s="47"/>
      <c r="G3799" s="47"/>
      <c r="H3799" s="47"/>
      <c r="I3799" s="47"/>
      <c r="J3799" s="47"/>
      <c r="K3799" s="47"/>
      <c r="L3799" s="47"/>
      <c r="M3799" s="47"/>
      <c r="N3799" s="47"/>
      <c r="O3799" s="47"/>
      <c r="P3799" s="47"/>
    </row>
    <row r="3800" spans="4:16">
      <c r="D3800" s="47"/>
      <c r="E3800" s="47"/>
      <c r="F3800" s="47"/>
      <c r="G3800" s="47"/>
      <c r="H3800" s="47"/>
      <c r="I3800" s="47"/>
      <c r="J3800" s="47"/>
      <c r="K3800" s="47"/>
      <c r="L3800" s="47"/>
      <c r="M3800" s="47"/>
      <c r="N3800" s="47"/>
      <c r="O3800" s="47"/>
      <c r="P3800" s="47"/>
    </row>
    <row r="3801" spans="4:16">
      <c r="D3801" s="47"/>
      <c r="E3801" s="47"/>
      <c r="F3801" s="47"/>
      <c r="G3801" s="47"/>
      <c r="H3801" s="47"/>
      <c r="I3801" s="47"/>
      <c r="J3801" s="47"/>
      <c r="K3801" s="47"/>
      <c r="L3801" s="47"/>
      <c r="M3801" s="47"/>
      <c r="N3801" s="47"/>
      <c r="O3801" s="47"/>
      <c r="P3801" s="47"/>
    </row>
    <row r="3802" spans="4:16">
      <c r="D3802" s="47"/>
      <c r="E3802" s="47"/>
      <c r="F3802" s="47"/>
      <c r="G3802" s="47"/>
      <c r="H3802" s="47"/>
      <c r="I3802" s="47"/>
      <c r="J3802" s="47"/>
      <c r="K3802" s="47"/>
      <c r="L3802" s="47"/>
      <c r="M3802" s="47"/>
      <c r="N3802" s="47"/>
      <c r="O3802" s="47"/>
      <c r="P3802" s="47"/>
    </row>
    <row r="3803" spans="4:16">
      <c r="D3803" s="47"/>
      <c r="E3803" s="47"/>
      <c r="F3803" s="47"/>
      <c r="G3803" s="47"/>
      <c r="H3803" s="47"/>
      <c r="I3803" s="47"/>
      <c r="J3803" s="47"/>
      <c r="K3803" s="47"/>
      <c r="L3803" s="47"/>
      <c r="M3803" s="47"/>
      <c r="N3803" s="47"/>
      <c r="O3803" s="47"/>
      <c r="P3803" s="47"/>
    </row>
    <row r="3804" spans="4:16">
      <c r="D3804" s="47"/>
      <c r="E3804" s="47"/>
      <c r="F3804" s="47"/>
      <c r="G3804" s="47"/>
      <c r="H3804" s="47"/>
      <c r="I3804" s="47"/>
      <c r="J3804" s="47"/>
      <c r="K3804" s="47"/>
      <c r="L3804" s="47"/>
      <c r="M3804" s="47"/>
      <c r="N3804" s="47"/>
      <c r="O3804" s="47"/>
      <c r="P3804" s="47"/>
    </row>
    <row r="3805" spans="4:16">
      <c r="D3805" s="47"/>
      <c r="E3805" s="47"/>
      <c r="F3805" s="47"/>
      <c r="G3805" s="47"/>
      <c r="H3805" s="47"/>
      <c r="I3805" s="47"/>
      <c r="J3805" s="47"/>
      <c r="K3805" s="47"/>
      <c r="L3805" s="47"/>
      <c r="M3805" s="47"/>
      <c r="N3805" s="47"/>
      <c r="O3805" s="47"/>
      <c r="P3805" s="47"/>
    </row>
    <row r="3806" spans="4:16">
      <c r="D3806" s="47"/>
      <c r="E3806" s="47"/>
      <c r="F3806" s="47"/>
      <c r="G3806" s="47"/>
      <c r="H3806" s="47"/>
      <c r="I3806" s="47"/>
      <c r="J3806" s="47"/>
      <c r="K3806" s="47"/>
      <c r="L3806" s="47"/>
      <c r="M3806" s="47"/>
      <c r="N3806" s="47"/>
      <c r="O3806" s="47"/>
      <c r="P3806" s="47"/>
    </row>
    <row r="3807" spans="4:16">
      <c r="D3807" s="47"/>
      <c r="E3807" s="47"/>
      <c r="F3807" s="47"/>
      <c r="G3807" s="47"/>
      <c r="H3807" s="47"/>
      <c r="I3807" s="47"/>
      <c r="J3807" s="47"/>
      <c r="K3807" s="47"/>
      <c r="L3807" s="47"/>
      <c r="M3807" s="47"/>
      <c r="N3807" s="47"/>
      <c r="O3807" s="47"/>
      <c r="P3807" s="47"/>
    </row>
    <row r="3808" spans="4:16">
      <c r="D3808" s="47"/>
      <c r="E3808" s="47"/>
      <c r="F3808" s="47"/>
      <c r="G3808" s="47"/>
      <c r="H3808" s="47"/>
      <c r="I3808" s="47"/>
      <c r="J3808" s="47"/>
      <c r="K3808" s="47"/>
      <c r="L3808" s="47"/>
      <c r="M3808" s="47"/>
      <c r="N3808" s="47"/>
      <c r="O3808" s="47"/>
      <c r="P3808" s="47"/>
    </row>
    <row r="3809" spans="4:16">
      <c r="D3809" s="47"/>
      <c r="E3809" s="47"/>
      <c r="F3809" s="47"/>
      <c r="G3809" s="47"/>
      <c r="H3809" s="47"/>
      <c r="I3809" s="47"/>
      <c r="J3809" s="47"/>
      <c r="K3809" s="47"/>
      <c r="L3809" s="47"/>
      <c r="M3809" s="47"/>
      <c r="N3809" s="47"/>
      <c r="O3809" s="47"/>
      <c r="P3809" s="47"/>
    </row>
    <row r="3810" spans="4:16">
      <c r="D3810" s="47"/>
      <c r="E3810" s="47"/>
      <c r="F3810" s="47"/>
      <c r="G3810" s="47"/>
      <c r="H3810" s="47"/>
      <c r="I3810" s="47"/>
      <c r="J3810" s="47"/>
      <c r="K3810" s="47"/>
      <c r="L3810" s="47"/>
      <c r="M3810" s="47"/>
      <c r="N3810" s="47"/>
      <c r="O3810" s="47"/>
      <c r="P3810" s="47"/>
    </row>
    <row r="3811" spans="4:16">
      <c r="D3811" s="47"/>
      <c r="E3811" s="47"/>
      <c r="F3811" s="47"/>
      <c r="G3811" s="47"/>
      <c r="H3811" s="47"/>
      <c r="I3811" s="47"/>
      <c r="J3811" s="47"/>
      <c r="K3811" s="47"/>
      <c r="L3811" s="47"/>
      <c r="M3811" s="47"/>
      <c r="N3811" s="47"/>
      <c r="O3811" s="47"/>
      <c r="P3811" s="47"/>
    </row>
    <row r="3812" spans="4:16">
      <c r="D3812" s="47"/>
      <c r="E3812" s="47"/>
      <c r="F3812" s="47"/>
      <c r="G3812" s="47"/>
      <c r="H3812" s="47"/>
      <c r="I3812" s="47"/>
      <c r="J3812" s="47"/>
      <c r="K3812" s="47"/>
      <c r="L3812" s="47"/>
      <c r="M3812" s="47"/>
      <c r="N3812" s="47"/>
      <c r="O3812" s="47"/>
      <c r="P3812" s="47"/>
    </row>
    <row r="3813" spans="4:16">
      <c r="D3813" s="47"/>
      <c r="E3813" s="47"/>
      <c r="F3813" s="47"/>
      <c r="G3813" s="47"/>
      <c r="H3813" s="47"/>
      <c r="I3813" s="47"/>
      <c r="J3813" s="47"/>
      <c r="K3813" s="47"/>
      <c r="L3813" s="47"/>
      <c r="M3813" s="47"/>
      <c r="N3813" s="47"/>
      <c r="O3813" s="47"/>
      <c r="P3813" s="47"/>
    </row>
    <row r="3814" spans="4:16">
      <c r="D3814" s="47"/>
      <c r="E3814" s="47"/>
      <c r="F3814" s="47"/>
      <c r="G3814" s="47"/>
      <c r="H3814" s="47"/>
      <c r="I3814" s="47"/>
      <c r="J3814" s="47"/>
      <c r="K3814" s="47"/>
      <c r="L3814" s="47"/>
      <c r="M3814" s="47"/>
      <c r="N3814" s="47"/>
      <c r="O3814" s="47"/>
      <c r="P3814" s="47"/>
    </row>
    <row r="3815" spans="4:16">
      <c r="D3815" s="47"/>
      <c r="E3815" s="47"/>
      <c r="F3815" s="47"/>
      <c r="G3815" s="47"/>
      <c r="H3815" s="47"/>
      <c r="I3815" s="47"/>
      <c r="J3815" s="47"/>
      <c r="K3815" s="47"/>
      <c r="L3815" s="47"/>
      <c r="M3815" s="47"/>
      <c r="N3815" s="47"/>
      <c r="O3815" s="47"/>
      <c r="P3815" s="47"/>
    </row>
    <row r="3816" spans="4:16">
      <c r="D3816" s="47"/>
      <c r="E3816" s="47"/>
      <c r="F3816" s="47"/>
      <c r="G3816" s="47"/>
      <c r="H3816" s="47"/>
      <c r="I3816" s="47"/>
      <c r="J3816" s="47"/>
      <c r="K3816" s="47"/>
      <c r="L3816" s="47"/>
      <c r="M3816" s="47"/>
      <c r="N3816" s="47"/>
      <c r="O3816" s="47"/>
      <c r="P3816" s="47"/>
    </row>
    <row r="3817" spans="4:16">
      <c r="D3817" s="47"/>
      <c r="E3817" s="47"/>
      <c r="F3817" s="47"/>
      <c r="G3817" s="47"/>
      <c r="H3817" s="47"/>
      <c r="I3817" s="47"/>
      <c r="J3817" s="47"/>
      <c r="K3817" s="47"/>
      <c r="L3817" s="47"/>
      <c r="M3817" s="47"/>
      <c r="N3817" s="47"/>
      <c r="O3817" s="47"/>
      <c r="P3817" s="47"/>
    </row>
    <row r="3818" spans="4:16">
      <c r="D3818" s="47"/>
      <c r="E3818" s="47"/>
      <c r="F3818" s="47"/>
      <c r="G3818" s="47"/>
      <c r="H3818" s="47"/>
      <c r="I3818" s="47"/>
      <c r="J3818" s="47"/>
      <c r="K3818" s="47"/>
      <c r="L3818" s="47"/>
      <c r="M3818" s="47"/>
      <c r="N3818" s="47"/>
      <c r="O3818" s="47"/>
      <c r="P3818" s="47"/>
    </row>
    <row r="3819" spans="4:16">
      <c r="D3819" s="47"/>
      <c r="E3819" s="47"/>
      <c r="F3819" s="47"/>
      <c r="G3819" s="47"/>
      <c r="H3819" s="47"/>
      <c r="I3819" s="47"/>
      <c r="J3819" s="47"/>
      <c r="K3819" s="47"/>
      <c r="L3819" s="47"/>
      <c r="M3819" s="47"/>
      <c r="N3819" s="47"/>
      <c r="O3819" s="47"/>
      <c r="P3819" s="47"/>
    </row>
    <row r="3820" spans="4:16">
      <c r="D3820" s="47"/>
      <c r="E3820" s="47"/>
      <c r="F3820" s="47"/>
      <c r="G3820" s="47"/>
      <c r="H3820" s="47"/>
      <c r="I3820" s="47"/>
      <c r="J3820" s="47"/>
      <c r="K3820" s="47"/>
      <c r="L3820" s="47"/>
      <c r="M3820" s="47"/>
      <c r="N3820" s="47"/>
      <c r="O3820" s="47"/>
      <c r="P3820" s="47"/>
    </row>
    <row r="3821" spans="4:16">
      <c r="D3821" s="47"/>
      <c r="E3821" s="47"/>
      <c r="F3821" s="47"/>
      <c r="G3821" s="47"/>
      <c r="H3821" s="47"/>
      <c r="I3821" s="47"/>
      <c r="J3821" s="47"/>
      <c r="K3821" s="47"/>
      <c r="L3821" s="47"/>
      <c r="M3821" s="47"/>
      <c r="N3821" s="47"/>
      <c r="O3821" s="47"/>
      <c r="P3821" s="47"/>
    </row>
    <row r="3822" spans="4:16">
      <c r="D3822" s="47"/>
      <c r="E3822" s="47"/>
      <c r="F3822" s="47"/>
      <c r="G3822" s="47"/>
      <c r="H3822" s="47"/>
      <c r="I3822" s="47"/>
      <c r="J3822" s="47"/>
      <c r="K3822" s="47"/>
      <c r="L3822" s="47"/>
      <c r="M3822" s="47"/>
      <c r="N3822" s="47"/>
      <c r="O3822" s="47"/>
      <c r="P3822" s="47"/>
    </row>
    <row r="3823" spans="4:16">
      <c r="D3823" s="47"/>
      <c r="E3823" s="47"/>
      <c r="F3823" s="47"/>
      <c r="G3823" s="47"/>
      <c r="H3823" s="47"/>
      <c r="I3823" s="47"/>
      <c r="J3823" s="47"/>
      <c r="K3823" s="47"/>
      <c r="L3823" s="47"/>
      <c r="M3823" s="47"/>
      <c r="N3823" s="47"/>
      <c r="O3823" s="47"/>
      <c r="P3823" s="47"/>
    </row>
    <row r="3824" spans="4:16">
      <c r="D3824" s="47"/>
      <c r="E3824" s="47"/>
      <c r="F3824" s="47"/>
      <c r="G3824" s="47"/>
      <c r="H3824" s="47"/>
      <c r="I3824" s="47"/>
      <c r="J3824" s="47"/>
      <c r="K3824" s="47"/>
      <c r="L3824" s="47"/>
      <c r="M3824" s="47"/>
      <c r="N3824" s="47"/>
      <c r="O3824" s="47"/>
      <c r="P3824" s="47"/>
    </row>
    <row r="3825" spans="4:16">
      <c r="D3825" s="47"/>
      <c r="E3825" s="47"/>
      <c r="F3825" s="47"/>
      <c r="G3825" s="47"/>
      <c r="H3825" s="47"/>
      <c r="I3825" s="47"/>
      <c r="J3825" s="47"/>
      <c r="K3825" s="47"/>
      <c r="L3825" s="47"/>
      <c r="M3825" s="47"/>
      <c r="N3825" s="47"/>
      <c r="O3825" s="47"/>
      <c r="P3825" s="47"/>
    </row>
    <row r="3826" spans="4:16">
      <c r="D3826" s="47"/>
      <c r="E3826" s="47"/>
      <c r="F3826" s="47"/>
      <c r="G3826" s="47"/>
      <c r="H3826" s="47"/>
      <c r="I3826" s="47"/>
      <c r="J3826" s="47"/>
      <c r="K3826" s="47"/>
      <c r="L3826" s="47"/>
      <c r="M3826" s="47"/>
      <c r="N3826" s="47"/>
      <c r="O3826" s="47"/>
      <c r="P3826" s="47"/>
    </row>
    <row r="3827" spans="4:16">
      <c r="D3827" s="47"/>
      <c r="E3827" s="47"/>
      <c r="F3827" s="47"/>
      <c r="G3827" s="47"/>
      <c r="H3827" s="47"/>
      <c r="I3827" s="47"/>
      <c r="J3827" s="47"/>
      <c r="K3827" s="47"/>
      <c r="L3827" s="47"/>
      <c r="M3827" s="47"/>
      <c r="N3827" s="47"/>
      <c r="O3827" s="47"/>
      <c r="P3827" s="47"/>
    </row>
    <row r="3828" spans="4:16">
      <c r="D3828" s="47"/>
      <c r="E3828" s="47"/>
      <c r="F3828" s="47"/>
      <c r="G3828" s="47"/>
      <c r="H3828" s="47"/>
      <c r="I3828" s="47"/>
      <c r="J3828" s="47"/>
      <c r="K3828" s="47"/>
      <c r="L3828" s="47"/>
      <c r="M3828" s="47"/>
      <c r="N3828" s="47"/>
      <c r="O3828" s="47"/>
      <c r="P3828" s="47"/>
    </row>
    <row r="3829" spans="4:16">
      <c r="D3829" s="47"/>
      <c r="E3829" s="47"/>
      <c r="F3829" s="47"/>
      <c r="G3829" s="47"/>
      <c r="H3829" s="47"/>
      <c r="I3829" s="47"/>
      <c r="J3829" s="47"/>
      <c r="K3829" s="47"/>
      <c r="L3829" s="47"/>
      <c r="M3829" s="47"/>
      <c r="N3829" s="47"/>
      <c r="O3829" s="47"/>
      <c r="P3829" s="47"/>
    </row>
    <row r="3830" spans="4:16">
      <c r="D3830" s="47"/>
      <c r="E3830" s="47"/>
      <c r="F3830" s="47"/>
      <c r="G3830" s="47"/>
      <c r="H3830" s="47"/>
      <c r="I3830" s="47"/>
      <c r="J3830" s="47"/>
      <c r="K3830" s="47"/>
      <c r="L3830" s="47"/>
      <c r="M3830" s="47"/>
      <c r="N3830" s="47"/>
      <c r="O3830" s="47"/>
      <c r="P3830" s="47"/>
    </row>
    <row r="3831" spans="4:16">
      <c r="D3831" s="47"/>
      <c r="E3831" s="47"/>
      <c r="F3831" s="47"/>
      <c r="G3831" s="47"/>
      <c r="H3831" s="47"/>
      <c r="I3831" s="47"/>
      <c r="J3831" s="47"/>
      <c r="K3831" s="47"/>
      <c r="L3831" s="47"/>
      <c r="M3831" s="47"/>
      <c r="N3831" s="47"/>
      <c r="O3831" s="47"/>
      <c r="P3831" s="47"/>
    </row>
    <row r="3832" spans="4:16">
      <c r="D3832" s="47"/>
      <c r="E3832" s="47"/>
      <c r="F3832" s="47"/>
      <c r="G3832" s="47"/>
      <c r="H3832" s="47"/>
      <c r="I3832" s="47"/>
      <c r="J3832" s="47"/>
      <c r="K3832" s="47"/>
      <c r="L3832" s="47"/>
      <c r="M3832" s="47"/>
      <c r="N3832" s="47"/>
      <c r="O3832" s="47"/>
      <c r="P3832" s="47"/>
    </row>
    <row r="3833" spans="4:16">
      <c r="D3833" s="47"/>
      <c r="E3833" s="47"/>
      <c r="F3833" s="47"/>
      <c r="G3833" s="47"/>
      <c r="H3833" s="47"/>
      <c r="I3833" s="47"/>
      <c r="J3833" s="47"/>
      <c r="K3833" s="47"/>
      <c r="L3833" s="47"/>
      <c r="M3833" s="47"/>
      <c r="N3833" s="47"/>
      <c r="O3833" s="47"/>
      <c r="P3833" s="47"/>
    </row>
    <row r="3834" spans="4:16">
      <c r="D3834" s="47"/>
      <c r="E3834" s="47"/>
      <c r="F3834" s="47"/>
      <c r="G3834" s="47"/>
      <c r="H3834" s="47"/>
      <c r="I3834" s="47"/>
      <c r="J3834" s="47"/>
      <c r="K3834" s="47"/>
      <c r="L3834" s="47"/>
      <c r="M3834" s="47"/>
      <c r="N3834" s="47"/>
      <c r="O3834" s="47"/>
      <c r="P3834" s="47"/>
    </row>
    <row r="3835" spans="4:16">
      <c r="D3835" s="47"/>
      <c r="E3835" s="47"/>
      <c r="F3835" s="47"/>
      <c r="G3835" s="47"/>
      <c r="H3835" s="47"/>
      <c r="I3835" s="47"/>
      <c r="J3835" s="47"/>
      <c r="K3835" s="47"/>
      <c r="L3835" s="47"/>
      <c r="M3835" s="47"/>
      <c r="N3835" s="47"/>
      <c r="O3835" s="47"/>
      <c r="P3835" s="47"/>
    </row>
    <row r="3836" spans="4:16">
      <c r="D3836" s="47"/>
      <c r="E3836" s="47"/>
      <c r="F3836" s="47"/>
      <c r="G3836" s="47"/>
      <c r="H3836" s="47"/>
      <c r="I3836" s="47"/>
      <c r="J3836" s="47"/>
      <c r="K3836" s="47"/>
      <c r="L3836" s="47"/>
      <c r="M3836" s="47"/>
      <c r="N3836" s="47"/>
      <c r="O3836" s="47"/>
      <c r="P3836" s="47"/>
    </row>
    <row r="3837" spans="4:16">
      <c r="D3837" s="47"/>
      <c r="E3837" s="47"/>
      <c r="F3837" s="47"/>
      <c r="G3837" s="47"/>
      <c r="H3837" s="47"/>
      <c r="I3837" s="47"/>
      <c r="J3837" s="47"/>
      <c r="K3837" s="47"/>
      <c r="L3837" s="47"/>
      <c r="M3837" s="47"/>
      <c r="N3837" s="47"/>
      <c r="O3837" s="47"/>
      <c r="P3837" s="47"/>
    </row>
    <row r="3838" spans="4:16">
      <c r="D3838" s="47"/>
      <c r="E3838" s="47"/>
      <c r="F3838" s="47"/>
      <c r="G3838" s="47"/>
      <c r="H3838" s="47"/>
      <c r="I3838" s="47"/>
      <c r="J3838" s="47"/>
      <c r="K3838" s="47"/>
      <c r="L3838" s="47"/>
      <c r="M3838" s="47"/>
      <c r="N3838" s="47"/>
      <c r="O3838" s="47"/>
      <c r="P3838" s="47"/>
    </row>
    <row r="3839" spans="4:16">
      <c r="D3839" s="47"/>
      <c r="E3839" s="47"/>
      <c r="F3839" s="47"/>
      <c r="G3839" s="47"/>
      <c r="H3839" s="47"/>
      <c r="I3839" s="47"/>
      <c r="J3839" s="47"/>
      <c r="K3839" s="47"/>
      <c r="L3839" s="47"/>
      <c r="M3839" s="47"/>
      <c r="N3839" s="47"/>
      <c r="O3839" s="47"/>
      <c r="P3839" s="47"/>
    </row>
    <row r="3840" spans="4:16">
      <c r="D3840" s="47"/>
      <c r="E3840" s="47"/>
      <c r="F3840" s="47"/>
      <c r="G3840" s="47"/>
      <c r="H3840" s="47"/>
      <c r="I3840" s="47"/>
      <c r="J3840" s="47"/>
      <c r="K3840" s="47"/>
      <c r="L3840" s="47"/>
      <c r="M3840" s="47"/>
      <c r="N3840" s="47"/>
      <c r="O3840" s="47"/>
      <c r="P3840" s="47"/>
    </row>
    <row r="3841" spans="4:16">
      <c r="D3841" s="47"/>
      <c r="E3841" s="47"/>
      <c r="F3841" s="47"/>
      <c r="G3841" s="47"/>
      <c r="H3841" s="47"/>
      <c r="I3841" s="47"/>
      <c r="J3841" s="47"/>
      <c r="K3841" s="47"/>
      <c r="L3841" s="47"/>
      <c r="M3841" s="47"/>
      <c r="N3841" s="47"/>
      <c r="O3841" s="47"/>
      <c r="P3841" s="47"/>
    </row>
    <row r="3842" spans="4:16">
      <c r="D3842" s="47"/>
      <c r="E3842" s="47"/>
      <c r="F3842" s="47"/>
      <c r="G3842" s="47"/>
      <c r="H3842" s="47"/>
      <c r="I3842" s="47"/>
      <c r="J3842" s="47"/>
      <c r="K3842" s="47"/>
      <c r="L3842" s="47"/>
      <c r="M3842" s="47"/>
      <c r="N3842" s="47"/>
      <c r="O3842" s="47"/>
      <c r="P3842" s="47"/>
    </row>
    <row r="3843" spans="4:16">
      <c r="D3843" s="47"/>
      <c r="E3843" s="47"/>
      <c r="F3843" s="47"/>
      <c r="G3843" s="47"/>
      <c r="H3843" s="47"/>
      <c r="I3843" s="47"/>
      <c r="J3843" s="47"/>
      <c r="K3843" s="47"/>
      <c r="L3843" s="47"/>
      <c r="M3843" s="47"/>
      <c r="N3843" s="47"/>
      <c r="O3843" s="47"/>
      <c r="P3843" s="47"/>
    </row>
    <row r="3844" spans="4:16">
      <c r="D3844" s="47"/>
      <c r="E3844" s="47"/>
      <c r="F3844" s="47"/>
      <c r="G3844" s="47"/>
      <c r="H3844" s="47"/>
      <c r="I3844" s="47"/>
      <c r="J3844" s="47"/>
      <c r="K3844" s="47"/>
      <c r="L3844" s="47"/>
      <c r="M3844" s="47"/>
      <c r="N3844" s="47"/>
      <c r="O3844" s="47"/>
      <c r="P3844" s="47"/>
    </row>
    <row r="3845" spans="4:16">
      <c r="D3845" s="47"/>
      <c r="E3845" s="47"/>
      <c r="F3845" s="47"/>
      <c r="G3845" s="47"/>
      <c r="H3845" s="47"/>
      <c r="I3845" s="47"/>
      <c r="J3845" s="47"/>
      <c r="K3845" s="47"/>
      <c r="L3845" s="47"/>
      <c r="M3845" s="47"/>
      <c r="N3845" s="47"/>
      <c r="O3845" s="47"/>
      <c r="P3845" s="47"/>
    </row>
    <row r="3846" spans="4:16">
      <c r="D3846" s="47"/>
      <c r="E3846" s="47"/>
      <c r="F3846" s="47"/>
      <c r="G3846" s="47"/>
      <c r="H3846" s="47"/>
      <c r="I3846" s="47"/>
      <c r="J3846" s="47"/>
      <c r="K3846" s="47"/>
      <c r="L3846" s="47"/>
      <c r="M3846" s="47"/>
      <c r="N3846" s="47"/>
      <c r="O3846" s="47"/>
      <c r="P3846" s="47"/>
    </row>
    <row r="3847" spans="4:16">
      <c r="D3847" s="47"/>
      <c r="E3847" s="47"/>
      <c r="F3847" s="47"/>
      <c r="G3847" s="47"/>
      <c r="H3847" s="47"/>
      <c r="I3847" s="47"/>
      <c r="J3847" s="47"/>
      <c r="K3847" s="47"/>
      <c r="L3847" s="47"/>
      <c r="M3847" s="47"/>
      <c r="N3847" s="47"/>
      <c r="O3847" s="47"/>
      <c r="P3847" s="47"/>
    </row>
    <row r="3848" spans="4:16">
      <c r="D3848" s="47"/>
      <c r="E3848" s="47"/>
      <c r="F3848" s="47"/>
      <c r="G3848" s="47"/>
      <c r="H3848" s="47"/>
      <c r="I3848" s="47"/>
      <c r="J3848" s="47"/>
      <c r="K3848" s="47"/>
      <c r="L3848" s="47"/>
      <c r="M3848" s="47"/>
      <c r="N3848" s="47"/>
      <c r="O3848" s="47"/>
      <c r="P3848" s="47"/>
    </row>
    <row r="3849" spans="4:16">
      <c r="D3849" s="47"/>
      <c r="E3849" s="47"/>
      <c r="F3849" s="47"/>
      <c r="G3849" s="47"/>
      <c r="H3849" s="47"/>
      <c r="I3849" s="47"/>
      <c r="J3849" s="47"/>
      <c r="K3849" s="47"/>
      <c r="L3849" s="47"/>
      <c r="M3849" s="47"/>
      <c r="N3849" s="47"/>
      <c r="O3849" s="47"/>
      <c r="P3849" s="47"/>
    </row>
    <row r="3850" spans="4:16">
      <c r="D3850" s="47"/>
      <c r="E3850" s="47"/>
      <c r="F3850" s="47"/>
      <c r="G3850" s="47"/>
      <c r="H3850" s="47"/>
      <c r="I3850" s="47"/>
      <c r="J3850" s="47"/>
      <c r="K3850" s="47"/>
      <c r="L3850" s="47"/>
      <c r="M3850" s="47"/>
      <c r="N3850" s="47"/>
      <c r="O3850" s="47"/>
      <c r="P3850" s="47"/>
    </row>
    <row r="3851" spans="4:16">
      <c r="D3851" s="47"/>
      <c r="E3851" s="47"/>
      <c r="F3851" s="47"/>
      <c r="G3851" s="47"/>
      <c r="H3851" s="47"/>
      <c r="I3851" s="47"/>
      <c r="J3851" s="47"/>
      <c r="K3851" s="47"/>
      <c r="L3851" s="47"/>
      <c r="M3851" s="47"/>
      <c r="N3851" s="47"/>
      <c r="O3851" s="47"/>
      <c r="P3851" s="47"/>
    </row>
    <row r="3852" spans="4:16">
      <c r="D3852" s="47"/>
      <c r="E3852" s="47"/>
      <c r="F3852" s="47"/>
      <c r="G3852" s="47"/>
      <c r="H3852" s="47"/>
      <c r="I3852" s="47"/>
      <c r="J3852" s="47"/>
      <c r="K3852" s="47"/>
      <c r="L3852" s="47"/>
      <c r="M3852" s="47"/>
      <c r="N3852" s="47"/>
      <c r="O3852" s="47"/>
      <c r="P3852" s="47"/>
    </row>
    <row r="3853" spans="4:16">
      <c r="D3853" s="47"/>
      <c r="E3853" s="47"/>
      <c r="F3853" s="47"/>
      <c r="G3853" s="47"/>
      <c r="H3853" s="47"/>
      <c r="I3853" s="47"/>
      <c r="J3853" s="47"/>
      <c r="K3853" s="47"/>
      <c r="L3853" s="47"/>
      <c r="M3853" s="47"/>
      <c r="N3853" s="47"/>
      <c r="O3853" s="47"/>
      <c r="P3853" s="47"/>
    </row>
    <row r="3854" spans="4:16">
      <c r="D3854" s="47"/>
      <c r="E3854" s="47"/>
      <c r="F3854" s="47"/>
      <c r="G3854" s="47"/>
      <c r="H3854" s="47"/>
      <c r="I3854" s="47"/>
      <c r="J3854" s="47"/>
      <c r="K3854" s="47"/>
      <c r="L3854" s="47"/>
      <c r="M3854" s="47"/>
      <c r="N3854" s="47"/>
      <c r="O3854" s="47"/>
      <c r="P3854" s="47"/>
    </row>
    <row r="3855" spans="4:16">
      <c r="D3855" s="47"/>
      <c r="E3855" s="47"/>
      <c r="F3855" s="47"/>
      <c r="G3855" s="47"/>
      <c r="H3855" s="47"/>
      <c r="I3855" s="47"/>
      <c r="J3855" s="47"/>
      <c r="K3855" s="47"/>
      <c r="L3855" s="47"/>
      <c r="M3855" s="47"/>
      <c r="N3855" s="47"/>
      <c r="O3855" s="47"/>
      <c r="P3855" s="47"/>
    </row>
    <row r="3856" spans="4:16">
      <c r="D3856" s="47"/>
      <c r="E3856" s="47"/>
      <c r="F3856" s="47"/>
      <c r="G3856" s="47"/>
      <c r="H3856" s="47"/>
      <c r="I3856" s="47"/>
      <c r="J3856" s="47"/>
      <c r="K3856" s="47"/>
      <c r="L3856" s="47"/>
      <c r="M3856" s="47"/>
      <c r="N3856" s="47"/>
      <c r="O3856" s="47"/>
      <c r="P3856" s="47"/>
    </row>
    <row r="3857" spans="4:16">
      <c r="D3857" s="47"/>
      <c r="E3857" s="47"/>
      <c r="F3857" s="47"/>
      <c r="G3857" s="47"/>
      <c r="H3857" s="47"/>
      <c r="I3857" s="47"/>
      <c r="J3857" s="47"/>
      <c r="K3857" s="47"/>
      <c r="L3857" s="47"/>
      <c r="M3857" s="47"/>
      <c r="N3857" s="47"/>
      <c r="O3857" s="47"/>
      <c r="P3857" s="47"/>
    </row>
    <row r="3858" spans="4:16">
      <c r="D3858" s="47"/>
      <c r="E3858" s="47"/>
      <c r="F3858" s="47"/>
      <c r="G3858" s="47"/>
      <c r="H3858" s="47"/>
      <c r="I3858" s="47"/>
      <c r="J3858" s="47"/>
      <c r="K3858" s="47"/>
      <c r="L3858" s="47"/>
      <c r="M3858" s="47"/>
      <c r="N3858" s="47"/>
      <c r="O3858" s="47"/>
      <c r="P3858" s="47"/>
    </row>
    <row r="3859" spans="4:16">
      <c r="D3859" s="47"/>
      <c r="E3859" s="47"/>
      <c r="F3859" s="47"/>
      <c r="G3859" s="47"/>
      <c r="H3859" s="47"/>
      <c r="I3859" s="47"/>
      <c r="J3859" s="47"/>
      <c r="K3859" s="47"/>
      <c r="L3859" s="47"/>
      <c r="M3859" s="47"/>
      <c r="N3859" s="47"/>
      <c r="O3859" s="47"/>
      <c r="P3859" s="47"/>
    </row>
    <row r="3860" spans="4:16">
      <c r="D3860" s="47"/>
      <c r="E3860" s="47"/>
      <c r="F3860" s="47"/>
      <c r="G3860" s="47"/>
      <c r="H3860" s="47"/>
      <c r="I3860" s="47"/>
      <c r="J3860" s="47"/>
      <c r="K3860" s="47"/>
      <c r="L3860" s="47"/>
      <c r="M3860" s="47"/>
      <c r="N3860" s="47"/>
      <c r="O3860" s="47"/>
      <c r="P3860" s="47"/>
    </row>
    <row r="3861" spans="4:16">
      <c r="D3861" s="47"/>
      <c r="E3861" s="47"/>
      <c r="F3861" s="47"/>
      <c r="G3861" s="47"/>
      <c r="H3861" s="47"/>
      <c r="I3861" s="47"/>
      <c r="J3861" s="47"/>
      <c r="K3861" s="47"/>
      <c r="L3861" s="47"/>
      <c r="M3861" s="47"/>
      <c r="N3861" s="47"/>
      <c r="O3861" s="47"/>
      <c r="P3861" s="47"/>
    </row>
    <row r="3862" spans="4:16">
      <c r="D3862" s="47"/>
      <c r="E3862" s="47"/>
      <c r="F3862" s="47"/>
      <c r="G3862" s="47"/>
      <c r="H3862" s="47"/>
      <c r="I3862" s="47"/>
      <c r="J3862" s="47"/>
      <c r="K3862" s="47"/>
      <c r="L3862" s="47"/>
      <c r="M3862" s="47"/>
      <c r="N3862" s="47"/>
      <c r="O3862" s="47"/>
      <c r="P3862" s="47"/>
    </row>
    <row r="3863" spans="4:16">
      <c r="D3863" s="47"/>
      <c r="E3863" s="47"/>
      <c r="F3863" s="47"/>
      <c r="G3863" s="47"/>
      <c r="H3863" s="47"/>
      <c r="I3863" s="47"/>
      <c r="J3863" s="47"/>
      <c r="K3863" s="47"/>
      <c r="L3863" s="47"/>
      <c r="M3863" s="47"/>
      <c r="N3863" s="47"/>
      <c r="O3863" s="47"/>
      <c r="P3863" s="47"/>
    </row>
    <row r="3864" spans="4:16">
      <c r="D3864" s="47"/>
      <c r="E3864" s="47"/>
      <c r="F3864" s="47"/>
      <c r="G3864" s="47"/>
      <c r="H3864" s="47"/>
      <c r="I3864" s="47"/>
      <c r="J3864" s="47"/>
      <c r="K3864" s="47"/>
      <c r="L3864" s="47"/>
      <c r="M3864" s="47"/>
      <c r="N3864" s="47"/>
      <c r="O3864" s="47"/>
      <c r="P3864" s="47"/>
    </row>
    <row r="3865" spans="4:16">
      <c r="D3865" s="47"/>
      <c r="E3865" s="47"/>
      <c r="F3865" s="47"/>
      <c r="G3865" s="47"/>
      <c r="H3865" s="47"/>
      <c r="I3865" s="47"/>
      <c r="J3865" s="47"/>
      <c r="K3865" s="47"/>
      <c r="L3865" s="47"/>
      <c r="M3865" s="47"/>
      <c r="N3865" s="47"/>
      <c r="O3865" s="47"/>
      <c r="P3865" s="47"/>
    </row>
    <row r="3866" spans="4:16">
      <c r="D3866" s="47"/>
      <c r="E3866" s="47"/>
      <c r="F3866" s="47"/>
      <c r="G3866" s="47"/>
      <c r="H3866" s="47"/>
      <c r="I3866" s="47"/>
      <c r="J3866" s="47"/>
      <c r="K3866" s="47"/>
      <c r="L3866" s="47"/>
      <c r="M3866" s="47"/>
      <c r="N3866" s="47"/>
      <c r="O3866" s="47"/>
      <c r="P3866" s="47"/>
    </row>
    <row r="3867" spans="4:16">
      <c r="D3867" s="47"/>
      <c r="E3867" s="47"/>
      <c r="F3867" s="47"/>
      <c r="G3867" s="47"/>
      <c r="H3867" s="47"/>
      <c r="I3867" s="47"/>
      <c r="J3867" s="47"/>
      <c r="K3867" s="47"/>
      <c r="L3867" s="47"/>
      <c r="M3867" s="47"/>
      <c r="N3867" s="47"/>
      <c r="O3867" s="47"/>
      <c r="P3867" s="47"/>
    </row>
    <row r="3868" spans="4:16">
      <c r="D3868" s="47"/>
      <c r="E3868" s="47"/>
      <c r="F3868" s="47"/>
      <c r="G3868" s="47"/>
      <c r="H3868" s="47"/>
      <c r="I3868" s="47"/>
      <c r="J3868" s="47"/>
      <c r="K3868" s="47"/>
      <c r="L3868" s="47"/>
      <c r="M3868" s="47"/>
      <c r="N3868" s="47"/>
      <c r="O3868" s="47"/>
      <c r="P3868" s="47"/>
    </row>
    <row r="3869" spans="4:16">
      <c r="D3869" s="47"/>
      <c r="E3869" s="47"/>
      <c r="F3869" s="47"/>
      <c r="G3869" s="47"/>
      <c r="H3869" s="47"/>
      <c r="I3869" s="47"/>
      <c r="J3869" s="47"/>
      <c r="K3869" s="47"/>
      <c r="L3869" s="47"/>
      <c r="M3869" s="47"/>
      <c r="N3869" s="47"/>
      <c r="O3869" s="47"/>
      <c r="P3869" s="47"/>
    </row>
    <row r="3870" spans="4:16">
      <c r="D3870" s="47"/>
      <c r="E3870" s="47"/>
      <c r="F3870" s="47"/>
      <c r="G3870" s="47"/>
      <c r="H3870" s="47"/>
      <c r="I3870" s="47"/>
      <c r="J3870" s="47"/>
      <c r="K3870" s="47"/>
      <c r="L3870" s="47"/>
      <c r="M3870" s="47"/>
      <c r="N3870" s="47"/>
      <c r="O3870" s="47"/>
      <c r="P3870" s="47"/>
    </row>
    <row r="3871" spans="4:16">
      <c r="D3871" s="47"/>
      <c r="E3871" s="47"/>
      <c r="F3871" s="47"/>
      <c r="G3871" s="47"/>
      <c r="H3871" s="47"/>
      <c r="I3871" s="47"/>
      <c r="J3871" s="47"/>
      <c r="K3871" s="47"/>
      <c r="L3871" s="47"/>
      <c r="M3871" s="47"/>
      <c r="N3871" s="47"/>
      <c r="O3871" s="47"/>
      <c r="P3871" s="47"/>
    </row>
    <row r="3872" spans="4:16">
      <c r="D3872" s="47"/>
      <c r="E3872" s="47"/>
      <c r="F3872" s="47"/>
      <c r="G3872" s="47"/>
      <c r="H3872" s="47"/>
      <c r="I3872" s="47"/>
      <c r="J3872" s="47"/>
      <c r="K3872" s="47"/>
      <c r="L3872" s="47"/>
      <c r="M3872" s="47"/>
      <c r="N3872" s="47"/>
      <c r="O3872" s="47"/>
      <c r="P3872" s="47"/>
    </row>
    <row r="3873" spans="4:16">
      <c r="D3873" s="47"/>
      <c r="E3873" s="47"/>
      <c r="F3873" s="47"/>
      <c r="G3873" s="47"/>
      <c r="H3873" s="47"/>
      <c r="I3873" s="47"/>
      <c r="J3873" s="47"/>
      <c r="K3873" s="47"/>
      <c r="L3873" s="47"/>
      <c r="M3873" s="47"/>
      <c r="N3873" s="47"/>
      <c r="O3873" s="47"/>
      <c r="P3873" s="47"/>
    </row>
    <row r="3874" spans="4:16">
      <c r="D3874" s="47"/>
      <c r="E3874" s="47"/>
      <c r="F3874" s="47"/>
      <c r="G3874" s="47"/>
      <c r="H3874" s="47"/>
      <c r="I3874" s="47"/>
      <c r="J3874" s="47"/>
      <c r="K3874" s="47"/>
      <c r="L3874" s="47"/>
      <c r="M3874" s="47"/>
      <c r="N3874" s="47"/>
      <c r="O3874" s="47"/>
      <c r="P3874" s="47"/>
    </row>
    <row r="3875" spans="4:16">
      <c r="D3875" s="47"/>
      <c r="E3875" s="47"/>
      <c r="F3875" s="47"/>
      <c r="G3875" s="47"/>
      <c r="H3875" s="47"/>
      <c r="I3875" s="47"/>
      <c r="J3875" s="47"/>
      <c r="K3875" s="47"/>
      <c r="L3875" s="47"/>
      <c r="M3875" s="47"/>
      <c r="N3875" s="47"/>
      <c r="O3875" s="47"/>
      <c r="P3875" s="47"/>
    </row>
    <row r="3876" spans="4:16">
      <c r="D3876" s="47"/>
      <c r="E3876" s="47"/>
      <c r="F3876" s="47"/>
      <c r="G3876" s="47"/>
      <c r="H3876" s="47"/>
      <c r="I3876" s="47"/>
      <c r="J3876" s="47"/>
      <c r="K3876" s="47"/>
      <c r="L3876" s="47"/>
      <c r="M3876" s="47"/>
      <c r="N3876" s="47"/>
      <c r="O3876" s="47"/>
      <c r="P3876" s="47"/>
    </row>
    <row r="3877" spans="4:16">
      <c r="D3877" s="47"/>
      <c r="E3877" s="47"/>
      <c r="F3877" s="47"/>
      <c r="G3877" s="47"/>
      <c r="H3877" s="47"/>
      <c r="I3877" s="47"/>
      <c r="J3877" s="47"/>
      <c r="K3877" s="47"/>
      <c r="L3877" s="47"/>
      <c r="M3877" s="47"/>
      <c r="N3877" s="47"/>
      <c r="O3877" s="47"/>
      <c r="P3877" s="47"/>
    </row>
    <row r="3878" spans="4:16">
      <c r="D3878" s="47"/>
      <c r="E3878" s="47"/>
      <c r="F3878" s="47"/>
      <c r="G3878" s="47"/>
      <c r="H3878" s="47"/>
      <c r="I3878" s="47"/>
      <c r="J3878" s="47"/>
      <c r="K3878" s="47"/>
      <c r="L3878" s="47"/>
      <c r="M3878" s="47"/>
      <c r="N3878" s="47"/>
      <c r="O3878" s="47"/>
      <c r="P3878" s="47"/>
    </row>
    <row r="3879" spans="4:16">
      <c r="D3879" s="47"/>
      <c r="E3879" s="47"/>
      <c r="F3879" s="47"/>
      <c r="G3879" s="47"/>
      <c r="H3879" s="47"/>
      <c r="I3879" s="47"/>
      <c r="J3879" s="47"/>
      <c r="K3879" s="47"/>
      <c r="L3879" s="47"/>
      <c r="M3879" s="47"/>
      <c r="N3879" s="47"/>
      <c r="O3879" s="47"/>
      <c r="P3879" s="47"/>
    </row>
    <row r="3880" spans="4:16">
      <c r="D3880" s="47"/>
      <c r="E3880" s="47"/>
      <c r="F3880" s="47"/>
      <c r="G3880" s="47"/>
      <c r="H3880" s="47"/>
      <c r="I3880" s="47"/>
      <c r="J3880" s="47"/>
      <c r="K3880" s="47"/>
      <c r="L3880" s="47"/>
      <c r="M3880" s="47"/>
      <c r="N3880" s="47"/>
      <c r="O3880" s="47"/>
      <c r="P3880" s="47"/>
    </row>
    <row r="3881" spans="4:16">
      <c r="D3881" s="47"/>
      <c r="E3881" s="47"/>
      <c r="F3881" s="47"/>
      <c r="G3881" s="47"/>
      <c r="H3881" s="47"/>
      <c r="I3881" s="47"/>
      <c r="J3881" s="47"/>
      <c r="K3881" s="47"/>
      <c r="L3881" s="47"/>
      <c r="M3881" s="47"/>
      <c r="N3881" s="47"/>
      <c r="O3881" s="47"/>
      <c r="P3881" s="47"/>
    </row>
    <row r="3882" spans="4:16">
      <c r="D3882" s="47"/>
      <c r="E3882" s="47"/>
      <c r="F3882" s="47"/>
      <c r="G3882" s="47"/>
      <c r="H3882" s="47"/>
      <c r="I3882" s="47"/>
      <c r="J3882" s="47"/>
      <c r="K3882" s="47"/>
      <c r="L3882" s="47"/>
      <c r="M3882" s="47"/>
      <c r="N3882" s="47"/>
      <c r="O3882" s="47"/>
      <c r="P3882" s="47"/>
    </row>
    <row r="3883" spans="4:16">
      <c r="D3883" s="47"/>
      <c r="E3883" s="47"/>
      <c r="F3883" s="47"/>
      <c r="G3883" s="47"/>
      <c r="H3883" s="47"/>
      <c r="I3883" s="47"/>
      <c r="J3883" s="47"/>
      <c r="K3883" s="47"/>
      <c r="L3883" s="47"/>
      <c r="M3883" s="47"/>
      <c r="N3883" s="47"/>
      <c r="O3883" s="47"/>
      <c r="P3883" s="47"/>
    </row>
    <row r="3884" spans="4:16">
      <c r="D3884" s="47"/>
      <c r="E3884" s="47"/>
      <c r="F3884" s="47"/>
      <c r="G3884" s="47"/>
      <c r="H3884" s="47"/>
      <c r="I3884" s="47"/>
      <c r="J3884" s="47"/>
      <c r="K3884" s="47"/>
      <c r="L3884" s="47"/>
      <c r="M3884" s="47"/>
      <c r="N3884" s="47"/>
      <c r="O3884" s="47"/>
      <c r="P3884" s="47"/>
    </row>
    <row r="3885" spans="4:16">
      <c r="D3885" s="47"/>
      <c r="E3885" s="47"/>
      <c r="F3885" s="47"/>
      <c r="G3885" s="47"/>
      <c r="H3885" s="47"/>
      <c r="I3885" s="47"/>
      <c r="J3885" s="47"/>
      <c r="K3885" s="47"/>
      <c r="L3885" s="47"/>
      <c r="M3885" s="47"/>
      <c r="N3885" s="47"/>
      <c r="O3885" s="47"/>
      <c r="P3885" s="47"/>
    </row>
    <row r="3886" spans="4:16">
      <c r="D3886" s="47"/>
      <c r="E3886" s="47"/>
      <c r="F3886" s="47"/>
      <c r="G3886" s="47"/>
      <c r="H3886" s="47"/>
      <c r="I3886" s="47"/>
      <c r="J3886" s="47"/>
      <c r="K3886" s="47"/>
      <c r="L3886" s="47"/>
      <c r="M3886" s="47"/>
      <c r="N3886" s="47"/>
      <c r="O3886" s="47"/>
      <c r="P3886" s="47"/>
    </row>
    <row r="3887" spans="4:16">
      <c r="D3887" s="47"/>
      <c r="E3887" s="47"/>
      <c r="F3887" s="47"/>
      <c r="G3887" s="47"/>
      <c r="H3887" s="47"/>
      <c r="I3887" s="47"/>
      <c r="J3887" s="47"/>
      <c r="K3887" s="47"/>
      <c r="L3887" s="47"/>
      <c r="M3887" s="47"/>
      <c r="N3887" s="47"/>
      <c r="O3887" s="47"/>
      <c r="P3887" s="47"/>
    </row>
    <row r="3888" spans="4:16">
      <c r="D3888" s="47"/>
      <c r="E3888" s="47"/>
      <c r="F3888" s="47"/>
      <c r="G3888" s="47"/>
      <c r="H3888" s="47"/>
      <c r="I3888" s="47"/>
      <c r="J3888" s="47"/>
      <c r="K3888" s="47"/>
      <c r="L3888" s="47"/>
      <c r="M3888" s="47"/>
      <c r="N3888" s="47"/>
      <c r="O3888" s="47"/>
      <c r="P3888" s="47"/>
    </row>
    <row r="3889" spans="4:16">
      <c r="D3889" s="47"/>
      <c r="E3889" s="47"/>
      <c r="F3889" s="47"/>
      <c r="G3889" s="47"/>
      <c r="H3889" s="47"/>
      <c r="I3889" s="47"/>
      <c r="J3889" s="47"/>
      <c r="K3889" s="47"/>
      <c r="L3889" s="47"/>
      <c r="M3889" s="47"/>
      <c r="N3889" s="47"/>
      <c r="O3889" s="47"/>
      <c r="P3889" s="47"/>
    </row>
    <row r="3890" spans="4:16">
      <c r="D3890" s="47"/>
      <c r="E3890" s="47"/>
      <c r="F3890" s="47"/>
      <c r="G3890" s="47"/>
      <c r="H3890" s="47"/>
      <c r="I3890" s="47"/>
      <c r="J3890" s="47"/>
      <c r="K3890" s="47"/>
      <c r="L3890" s="47"/>
      <c r="M3890" s="47"/>
      <c r="N3890" s="47"/>
      <c r="O3890" s="47"/>
      <c r="P3890" s="47"/>
    </row>
    <row r="3891" spans="4:16">
      <c r="D3891" s="47"/>
      <c r="E3891" s="47"/>
      <c r="F3891" s="47"/>
      <c r="G3891" s="47"/>
      <c r="H3891" s="47"/>
      <c r="I3891" s="47"/>
      <c r="J3891" s="47"/>
      <c r="K3891" s="47"/>
      <c r="L3891" s="47"/>
      <c r="M3891" s="47"/>
      <c r="N3891" s="47"/>
      <c r="O3891" s="47"/>
      <c r="P3891" s="47"/>
    </row>
    <row r="3892" spans="4:16">
      <c r="D3892" s="47"/>
      <c r="E3892" s="47"/>
      <c r="F3892" s="47"/>
      <c r="G3892" s="47"/>
      <c r="H3892" s="47"/>
      <c r="I3892" s="47"/>
      <c r="J3892" s="47"/>
      <c r="K3892" s="47"/>
      <c r="L3892" s="47"/>
      <c r="M3892" s="47"/>
      <c r="N3892" s="47"/>
      <c r="O3892" s="47"/>
      <c r="P3892" s="47"/>
    </row>
    <row r="3893" spans="4:16">
      <c r="D3893" s="47"/>
      <c r="E3893" s="47"/>
      <c r="F3893" s="47"/>
      <c r="G3893" s="47"/>
      <c r="H3893" s="47"/>
      <c r="I3893" s="47"/>
      <c r="J3893" s="47"/>
      <c r="K3893" s="47"/>
      <c r="L3893" s="47"/>
      <c r="M3893" s="47"/>
      <c r="N3893" s="47"/>
      <c r="O3893" s="47"/>
      <c r="P3893" s="47"/>
    </row>
    <row r="3894" spans="4:16">
      <c r="D3894" s="47"/>
      <c r="E3894" s="47"/>
      <c r="F3894" s="47"/>
      <c r="G3894" s="47"/>
      <c r="H3894" s="47"/>
      <c r="I3894" s="47"/>
      <c r="J3894" s="47"/>
      <c r="K3894" s="47"/>
      <c r="L3894" s="47"/>
      <c r="M3894" s="47"/>
      <c r="N3894" s="47"/>
      <c r="O3894" s="47"/>
      <c r="P3894" s="47"/>
    </row>
    <row r="3895" spans="4:16">
      <c r="D3895" s="47"/>
      <c r="E3895" s="47"/>
      <c r="F3895" s="47"/>
      <c r="G3895" s="47"/>
      <c r="H3895" s="47"/>
      <c r="I3895" s="47"/>
      <c r="J3895" s="47"/>
      <c r="K3895" s="47"/>
      <c r="L3895" s="47"/>
      <c r="M3895" s="47"/>
      <c r="N3895" s="47"/>
      <c r="O3895" s="47"/>
      <c r="P3895" s="47"/>
    </row>
    <row r="3896" spans="4:16">
      <c r="D3896" s="47"/>
      <c r="E3896" s="47"/>
      <c r="F3896" s="47"/>
      <c r="G3896" s="47"/>
      <c r="H3896" s="47"/>
      <c r="I3896" s="47"/>
      <c r="J3896" s="47"/>
      <c r="K3896" s="47"/>
      <c r="L3896" s="47"/>
      <c r="M3896" s="47"/>
      <c r="N3896" s="47"/>
      <c r="O3896" s="47"/>
      <c r="P3896" s="47"/>
    </row>
    <row r="3897" spans="4:16">
      <c r="D3897" s="47"/>
      <c r="E3897" s="47"/>
      <c r="F3897" s="47"/>
      <c r="G3897" s="47"/>
      <c r="H3897" s="47"/>
      <c r="I3897" s="47"/>
      <c r="J3897" s="47"/>
      <c r="K3897" s="47"/>
      <c r="L3897" s="47"/>
      <c r="M3897" s="47"/>
      <c r="N3897" s="47"/>
      <c r="O3897" s="47"/>
      <c r="P3897" s="47"/>
    </row>
    <row r="3898" spans="4:16">
      <c r="D3898" s="47"/>
      <c r="E3898" s="47"/>
      <c r="F3898" s="47"/>
      <c r="G3898" s="47"/>
      <c r="H3898" s="47"/>
      <c r="I3898" s="47"/>
      <c r="J3898" s="47"/>
      <c r="K3898" s="47"/>
      <c r="L3898" s="47"/>
      <c r="M3898" s="47"/>
      <c r="N3898" s="47"/>
      <c r="O3898" s="47"/>
      <c r="P3898" s="47"/>
    </row>
    <row r="3899" spans="4:16">
      <c r="D3899" s="47"/>
      <c r="E3899" s="47"/>
      <c r="F3899" s="47"/>
      <c r="G3899" s="47"/>
      <c r="H3899" s="47"/>
      <c r="I3899" s="47"/>
      <c r="J3899" s="47"/>
      <c r="K3899" s="47"/>
      <c r="L3899" s="47"/>
      <c r="M3899" s="47"/>
      <c r="N3899" s="47"/>
      <c r="O3899" s="47"/>
      <c r="P3899" s="47"/>
    </row>
    <row r="3900" spans="4:16">
      <c r="D3900" s="47"/>
      <c r="E3900" s="47"/>
      <c r="F3900" s="47"/>
      <c r="G3900" s="47"/>
      <c r="H3900" s="47"/>
      <c r="I3900" s="47"/>
      <c r="J3900" s="47"/>
      <c r="K3900" s="47"/>
      <c r="L3900" s="47"/>
      <c r="M3900" s="47"/>
      <c r="N3900" s="47"/>
      <c r="O3900" s="47"/>
      <c r="P3900" s="47"/>
    </row>
    <row r="3901" spans="4:16">
      <c r="D3901" s="47"/>
      <c r="E3901" s="47"/>
      <c r="F3901" s="47"/>
      <c r="G3901" s="47"/>
      <c r="H3901" s="47"/>
      <c r="I3901" s="47"/>
      <c r="J3901" s="47"/>
      <c r="K3901" s="47"/>
      <c r="L3901" s="47"/>
      <c r="M3901" s="47"/>
      <c r="N3901" s="47"/>
      <c r="O3901" s="47"/>
      <c r="P3901" s="47"/>
    </row>
    <row r="3902" spans="4:16">
      <c r="D3902" s="47"/>
      <c r="E3902" s="47"/>
      <c r="F3902" s="47"/>
      <c r="G3902" s="47"/>
      <c r="H3902" s="47"/>
      <c r="I3902" s="47"/>
      <c r="J3902" s="47"/>
      <c r="K3902" s="47"/>
      <c r="L3902" s="47"/>
      <c r="M3902" s="47"/>
      <c r="N3902" s="47"/>
      <c r="O3902" s="47"/>
      <c r="P3902" s="47"/>
    </row>
    <row r="3903" spans="4:16">
      <c r="D3903" s="47"/>
      <c r="E3903" s="47"/>
      <c r="F3903" s="47"/>
      <c r="G3903" s="47"/>
      <c r="H3903" s="47"/>
      <c r="I3903" s="47"/>
      <c r="J3903" s="47"/>
      <c r="K3903" s="47"/>
      <c r="L3903" s="47"/>
      <c r="M3903" s="47"/>
      <c r="N3903" s="47"/>
      <c r="O3903" s="47"/>
      <c r="P3903" s="47"/>
    </row>
    <row r="3904" spans="4:16">
      <c r="D3904" s="47"/>
      <c r="E3904" s="47"/>
      <c r="F3904" s="47"/>
      <c r="G3904" s="47"/>
      <c r="H3904" s="47"/>
      <c r="I3904" s="47"/>
      <c r="J3904" s="47"/>
      <c r="K3904" s="47"/>
      <c r="L3904" s="47"/>
      <c r="M3904" s="47"/>
      <c r="N3904" s="47"/>
      <c r="O3904" s="47"/>
      <c r="P3904" s="47"/>
    </row>
    <row r="3905" spans="4:16">
      <c r="D3905" s="47"/>
      <c r="E3905" s="47"/>
      <c r="F3905" s="47"/>
      <c r="G3905" s="47"/>
      <c r="H3905" s="47"/>
      <c r="I3905" s="47"/>
      <c r="J3905" s="47"/>
      <c r="K3905" s="47"/>
      <c r="L3905" s="47"/>
      <c r="M3905" s="47"/>
      <c r="N3905" s="47"/>
      <c r="O3905" s="47"/>
      <c r="P3905" s="47"/>
    </row>
    <row r="3906" spans="4:16">
      <c r="D3906" s="47"/>
      <c r="E3906" s="47"/>
      <c r="F3906" s="47"/>
      <c r="G3906" s="47"/>
      <c r="H3906" s="47"/>
      <c r="I3906" s="47"/>
      <c r="J3906" s="47"/>
      <c r="K3906" s="47"/>
      <c r="L3906" s="47"/>
      <c r="M3906" s="47"/>
      <c r="N3906" s="47"/>
      <c r="O3906" s="47"/>
      <c r="P3906" s="47"/>
    </row>
    <row r="3907" spans="4:16">
      <c r="D3907" s="47"/>
      <c r="E3907" s="47"/>
      <c r="F3907" s="47"/>
      <c r="G3907" s="47"/>
      <c r="H3907" s="47"/>
      <c r="I3907" s="47"/>
      <c r="J3907" s="47"/>
      <c r="K3907" s="47"/>
      <c r="L3907" s="47"/>
      <c r="M3907" s="47"/>
      <c r="N3907" s="47"/>
      <c r="O3907" s="47"/>
      <c r="P3907" s="47"/>
    </row>
    <row r="3908" spans="4:16">
      <c r="D3908" s="47"/>
      <c r="E3908" s="47"/>
      <c r="F3908" s="47"/>
      <c r="G3908" s="47"/>
      <c r="H3908" s="47"/>
      <c r="I3908" s="47"/>
      <c r="J3908" s="47"/>
      <c r="K3908" s="47"/>
      <c r="L3908" s="47"/>
      <c r="M3908" s="47"/>
      <c r="N3908" s="47"/>
      <c r="O3908" s="47"/>
      <c r="P3908" s="47"/>
    </row>
    <row r="3909" spans="4:16">
      <c r="D3909" s="47"/>
      <c r="E3909" s="47"/>
      <c r="F3909" s="47"/>
      <c r="G3909" s="47"/>
      <c r="H3909" s="47"/>
      <c r="I3909" s="47"/>
      <c r="J3909" s="47"/>
      <c r="K3909" s="47"/>
      <c r="L3909" s="47"/>
      <c r="M3909" s="47"/>
      <c r="N3909" s="47"/>
      <c r="O3909" s="47"/>
      <c r="P3909" s="47"/>
    </row>
    <row r="3910" spans="4:16">
      <c r="D3910" s="47"/>
      <c r="E3910" s="47"/>
      <c r="F3910" s="47"/>
      <c r="G3910" s="47"/>
      <c r="H3910" s="47"/>
      <c r="I3910" s="47"/>
      <c r="J3910" s="47"/>
      <c r="K3910" s="47"/>
      <c r="L3910" s="47"/>
      <c r="M3910" s="47"/>
      <c r="N3910" s="47"/>
      <c r="O3910" s="47"/>
      <c r="P3910" s="47"/>
    </row>
    <row r="3911" spans="4:16">
      <c r="D3911" s="47"/>
      <c r="E3911" s="47"/>
      <c r="F3911" s="47"/>
      <c r="G3911" s="47"/>
      <c r="H3911" s="47"/>
      <c r="I3911" s="47"/>
      <c r="J3911" s="47"/>
      <c r="K3911" s="47"/>
      <c r="L3911" s="47"/>
      <c r="M3911" s="47"/>
      <c r="N3911" s="47"/>
      <c r="O3911" s="47"/>
      <c r="P3911" s="47"/>
    </row>
    <row r="3912" spans="4:16">
      <c r="D3912" s="47"/>
      <c r="E3912" s="47"/>
      <c r="F3912" s="47"/>
      <c r="G3912" s="47"/>
      <c r="H3912" s="47"/>
      <c r="I3912" s="47"/>
      <c r="J3912" s="47"/>
      <c r="K3912" s="47"/>
      <c r="L3912" s="47"/>
      <c r="M3912" s="47"/>
      <c r="N3912" s="47"/>
      <c r="O3912" s="47"/>
      <c r="P3912" s="47"/>
    </row>
    <row r="3913" spans="4:16">
      <c r="D3913" s="47"/>
      <c r="E3913" s="47"/>
      <c r="F3913" s="47"/>
      <c r="G3913" s="47"/>
      <c r="H3913" s="47"/>
      <c r="I3913" s="47"/>
      <c r="J3913" s="47"/>
      <c r="K3913" s="47"/>
      <c r="L3913" s="47"/>
      <c r="M3913" s="47"/>
      <c r="N3913" s="47"/>
      <c r="O3913" s="47"/>
      <c r="P3913" s="47"/>
    </row>
    <row r="3914" spans="4:16">
      <c r="D3914" s="47"/>
      <c r="E3914" s="47"/>
      <c r="F3914" s="47"/>
      <c r="G3914" s="47"/>
      <c r="H3914" s="47"/>
      <c r="I3914" s="47"/>
      <c r="J3914" s="47"/>
      <c r="K3914" s="47"/>
      <c r="L3914" s="47"/>
      <c r="M3914" s="47"/>
      <c r="N3914" s="47"/>
      <c r="O3914" s="47"/>
      <c r="P3914" s="47"/>
    </row>
    <row r="3915" spans="4:16">
      <c r="D3915" s="47"/>
      <c r="E3915" s="47"/>
      <c r="F3915" s="47"/>
      <c r="G3915" s="47"/>
      <c r="H3915" s="47"/>
      <c r="I3915" s="47"/>
      <c r="J3915" s="47"/>
      <c r="K3915" s="47"/>
      <c r="L3915" s="47"/>
      <c r="M3915" s="47"/>
      <c r="N3915" s="47"/>
      <c r="O3915" s="47"/>
      <c r="P3915" s="47"/>
    </row>
    <row r="3916" spans="4:16">
      <c r="D3916" s="47"/>
      <c r="E3916" s="47"/>
      <c r="F3916" s="47"/>
      <c r="G3916" s="47"/>
      <c r="H3916" s="47"/>
      <c r="I3916" s="47"/>
      <c r="J3916" s="47"/>
      <c r="K3916" s="47"/>
      <c r="L3916" s="47"/>
      <c r="M3916" s="47"/>
      <c r="N3916" s="47"/>
      <c r="O3916" s="47"/>
      <c r="P3916" s="47"/>
    </row>
    <row r="3917" spans="4:16">
      <c r="D3917" s="47"/>
      <c r="E3917" s="47"/>
      <c r="F3917" s="47"/>
      <c r="G3917" s="47"/>
      <c r="H3917" s="47"/>
      <c r="I3917" s="47"/>
      <c r="J3917" s="47"/>
      <c r="K3917" s="47"/>
      <c r="L3917" s="47"/>
      <c r="M3917" s="47"/>
      <c r="N3917" s="47"/>
      <c r="O3917" s="47"/>
      <c r="P3917" s="47"/>
    </row>
    <row r="3918" spans="4:16">
      <c r="D3918" s="47"/>
      <c r="E3918" s="47"/>
      <c r="F3918" s="47"/>
      <c r="G3918" s="47"/>
      <c r="H3918" s="47"/>
      <c r="I3918" s="47"/>
      <c r="J3918" s="47"/>
      <c r="K3918" s="47"/>
      <c r="L3918" s="47"/>
      <c r="M3918" s="47"/>
      <c r="N3918" s="47"/>
      <c r="O3918" s="47"/>
      <c r="P3918" s="47"/>
    </row>
    <row r="3919" spans="4:16">
      <c r="D3919" s="47"/>
      <c r="E3919" s="47"/>
      <c r="F3919" s="47"/>
      <c r="G3919" s="47"/>
      <c r="H3919" s="47"/>
      <c r="I3919" s="47"/>
      <c r="J3919" s="47"/>
      <c r="K3919" s="47"/>
      <c r="L3919" s="47"/>
      <c r="M3919" s="47"/>
      <c r="N3919" s="47"/>
      <c r="O3919" s="47"/>
      <c r="P3919" s="47"/>
    </row>
    <row r="3920" spans="4:16">
      <c r="D3920" s="47"/>
      <c r="E3920" s="47"/>
      <c r="F3920" s="47"/>
      <c r="G3920" s="47"/>
      <c r="H3920" s="47"/>
      <c r="I3920" s="47"/>
      <c r="J3920" s="47"/>
      <c r="K3920" s="47"/>
      <c r="L3920" s="47"/>
      <c r="M3920" s="47"/>
      <c r="N3920" s="47"/>
      <c r="O3920" s="47"/>
      <c r="P3920" s="47"/>
    </row>
    <row r="3921" spans="4:16">
      <c r="D3921" s="47"/>
      <c r="E3921" s="47"/>
      <c r="F3921" s="47"/>
      <c r="G3921" s="47"/>
      <c r="H3921" s="47"/>
      <c r="I3921" s="47"/>
      <c r="J3921" s="47"/>
      <c r="K3921" s="47"/>
      <c r="L3921" s="47"/>
      <c r="M3921" s="47"/>
      <c r="N3921" s="47"/>
      <c r="O3921" s="47"/>
      <c r="P3921" s="47"/>
    </row>
    <row r="3922" spans="4:16">
      <c r="D3922" s="47"/>
      <c r="E3922" s="47"/>
      <c r="F3922" s="47"/>
      <c r="G3922" s="47"/>
      <c r="H3922" s="47"/>
      <c r="I3922" s="47"/>
      <c r="J3922" s="47"/>
      <c r="K3922" s="47"/>
      <c r="L3922" s="47"/>
      <c r="M3922" s="47"/>
      <c r="N3922" s="47"/>
      <c r="O3922" s="47"/>
      <c r="P3922" s="47"/>
    </row>
    <row r="3923" spans="4:16">
      <c r="D3923" s="47"/>
      <c r="E3923" s="47"/>
      <c r="F3923" s="47"/>
      <c r="G3923" s="47"/>
      <c r="H3923" s="47"/>
      <c r="I3923" s="47"/>
      <c r="J3923" s="47"/>
      <c r="K3923" s="47"/>
      <c r="L3923" s="47"/>
      <c r="M3923" s="47"/>
      <c r="N3923" s="47"/>
      <c r="O3923" s="47"/>
      <c r="P3923" s="47"/>
    </row>
    <row r="3924" spans="4:16">
      <c r="D3924" s="47"/>
      <c r="E3924" s="47"/>
      <c r="F3924" s="47"/>
      <c r="G3924" s="47"/>
      <c r="H3924" s="47"/>
      <c r="I3924" s="47"/>
      <c r="J3924" s="47"/>
      <c r="K3924" s="47"/>
      <c r="L3924" s="47"/>
      <c r="M3924" s="47"/>
      <c r="N3924" s="47"/>
      <c r="O3924" s="47"/>
      <c r="P3924" s="47"/>
    </row>
    <row r="3925" spans="4:16">
      <c r="D3925" s="47"/>
      <c r="E3925" s="47"/>
      <c r="F3925" s="47"/>
      <c r="G3925" s="47"/>
      <c r="H3925" s="47"/>
      <c r="I3925" s="47"/>
      <c r="J3925" s="47"/>
      <c r="K3925" s="47"/>
      <c r="L3925" s="47"/>
      <c r="M3925" s="47"/>
      <c r="N3925" s="47"/>
      <c r="O3925" s="47"/>
      <c r="P3925" s="47"/>
    </row>
    <row r="3926" spans="4:16">
      <c r="D3926" s="47"/>
      <c r="E3926" s="47"/>
      <c r="F3926" s="47"/>
      <c r="G3926" s="47"/>
      <c r="H3926" s="47"/>
      <c r="I3926" s="47"/>
      <c r="J3926" s="47"/>
      <c r="K3926" s="47"/>
      <c r="L3926" s="47"/>
      <c r="M3926" s="47"/>
      <c r="N3926" s="47"/>
      <c r="O3926" s="47"/>
      <c r="P3926" s="47"/>
    </row>
    <row r="3927" spans="4:16">
      <c r="D3927" s="47"/>
      <c r="E3927" s="47"/>
      <c r="F3927" s="47"/>
      <c r="G3927" s="47"/>
      <c r="H3927" s="47"/>
      <c r="I3927" s="47"/>
      <c r="J3927" s="47"/>
      <c r="K3927" s="47"/>
      <c r="L3927" s="47"/>
      <c r="M3927" s="47"/>
      <c r="N3927" s="47"/>
      <c r="O3927" s="47"/>
      <c r="P3927" s="47"/>
    </row>
    <row r="3928" spans="4:16">
      <c r="D3928" s="47"/>
      <c r="E3928" s="47"/>
      <c r="F3928" s="47"/>
      <c r="G3928" s="47"/>
      <c r="H3928" s="47"/>
      <c r="I3928" s="47"/>
      <c r="J3928" s="47"/>
      <c r="K3928" s="47"/>
      <c r="L3928" s="47"/>
      <c r="M3928" s="47"/>
      <c r="N3928" s="47"/>
      <c r="O3928" s="47"/>
      <c r="P3928" s="47"/>
    </row>
    <row r="3929" spans="4:16">
      <c r="D3929" s="47"/>
      <c r="E3929" s="47"/>
      <c r="F3929" s="47"/>
      <c r="G3929" s="47"/>
      <c r="H3929" s="47"/>
      <c r="I3929" s="47"/>
      <c r="J3929" s="47"/>
      <c r="K3929" s="47"/>
      <c r="L3929" s="47"/>
      <c r="M3929" s="47"/>
      <c r="N3929" s="47"/>
      <c r="O3929" s="47"/>
      <c r="P3929" s="47"/>
    </row>
    <row r="3930" spans="4:16">
      <c r="D3930" s="47"/>
      <c r="E3930" s="47"/>
      <c r="F3930" s="47"/>
      <c r="G3930" s="47"/>
      <c r="H3930" s="47"/>
      <c r="I3930" s="47"/>
      <c r="J3930" s="47"/>
      <c r="K3930" s="47"/>
      <c r="L3930" s="47"/>
      <c r="M3930" s="47"/>
      <c r="N3930" s="47"/>
      <c r="O3930" s="47"/>
      <c r="P3930" s="47"/>
    </row>
    <row r="3931" spans="4:16">
      <c r="D3931" s="47"/>
      <c r="E3931" s="47"/>
      <c r="F3931" s="47"/>
      <c r="G3931" s="47"/>
      <c r="H3931" s="47"/>
      <c r="I3931" s="47"/>
      <c r="J3931" s="47"/>
      <c r="K3931" s="47"/>
      <c r="L3931" s="47"/>
      <c r="M3931" s="47"/>
      <c r="N3931" s="47"/>
      <c r="O3931" s="47"/>
      <c r="P3931" s="47"/>
    </row>
    <row r="3932" spans="4:16">
      <c r="D3932" s="47"/>
      <c r="E3932" s="47"/>
      <c r="F3932" s="47"/>
      <c r="G3932" s="47"/>
      <c r="H3932" s="47"/>
      <c r="I3932" s="47"/>
      <c r="J3932" s="47"/>
      <c r="K3932" s="47"/>
      <c r="L3932" s="47"/>
      <c r="M3932" s="47"/>
      <c r="N3932" s="47"/>
      <c r="O3932" s="47"/>
      <c r="P3932" s="47"/>
    </row>
    <row r="3933" spans="4:16">
      <c r="D3933" s="47"/>
      <c r="E3933" s="47"/>
      <c r="F3933" s="47"/>
      <c r="G3933" s="47"/>
      <c r="H3933" s="47"/>
      <c r="I3933" s="47"/>
      <c r="J3933" s="47"/>
      <c r="K3933" s="47"/>
      <c r="L3933" s="47"/>
      <c r="M3933" s="47"/>
      <c r="N3933" s="47"/>
      <c r="O3933" s="47"/>
      <c r="P3933" s="47"/>
    </row>
    <row r="3934" spans="4:16">
      <c r="D3934" s="47"/>
      <c r="E3934" s="47"/>
      <c r="F3934" s="47"/>
      <c r="G3934" s="47"/>
      <c r="H3934" s="47"/>
      <c r="I3934" s="47"/>
      <c r="J3934" s="47"/>
      <c r="K3934" s="47"/>
      <c r="L3934" s="47"/>
      <c r="M3934" s="47"/>
      <c r="N3934" s="47"/>
      <c r="O3934" s="47"/>
      <c r="P3934" s="47"/>
    </row>
    <row r="3935" spans="4:16">
      <c r="D3935" s="47"/>
      <c r="E3935" s="47"/>
      <c r="F3935" s="47"/>
      <c r="G3935" s="47"/>
      <c r="H3935" s="47"/>
      <c r="I3935" s="47"/>
      <c r="J3935" s="47"/>
      <c r="K3935" s="47"/>
      <c r="L3935" s="47"/>
      <c r="M3935" s="47"/>
      <c r="N3935" s="47"/>
      <c r="O3935" s="47"/>
      <c r="P3935" s="47"/>
    </row>
    <row r="3936" spans="4:16">
      <c r="D3936" s="47"/>
      <c r="E3936" s="47"/>
      <c r="F3936" s="47"/>
      <c r="G3936" s="47"/>
      <c r="H3936" s="47"/>
      <c r="I3936" s="47"/>
      <c r="J3936" s="47"/>
      <c r="K3936" s="47"/>
      <c r="L3936" s="47"/>
      <c r="M3936" s="47"/>
      <c r="N3936" s="47"/>
      <c r="O3936" s="47"/>
      <c r="P3936" s="47"/>
    </row>
    <row r="3937" spans="4:16">
      <c r="D3937" s="47"/>
      <c r="E3937" s="47"/>
      <c r="F3937" s="47"/>
      <c r="G3937" s="47"/>
      <c r="H3937" s="47"/>
      <c r="I3937" s="47"/>
      <c r="J3937" s="47"/>
      <c r="K3937" s="47"/>
      <c r="L3937" s="47"/>
      <c r="M3937" s="47"/>
      <c r="N3937" s="47"/>
      <c r="O3937" s="47"/>
      <c r="P3937" s="47"/>
    </row>
    <row r="3938" spans="4:16">
      <c r="D3938" s="47"/>
      <c r="E3938" s="47"/>
      <c r="F3938" s="47"/>
      <c r="G3938" s="47"/>
      <c r="H3938" s="47"/>
      <c r="I3938" s="47"/>
      <c r="J3938" s="47"/>
      <c r="K3938" s="47"/>
      <c r="L3938" s="47"/>
      <c r="M3938" s="47"/>
      <c r="N3938" s="47"/>
      <c r="O3938" s="47"/>
      <c r="P3938" s="47"/>
    </row>
    <row r="3939" spans="4:16">
      <c r="D3939" s="47"/>
      <c r="E3939" s="47"/>
      <c r="F3939" s="47"/>
      <c r="G3939" s="47"/>
      <c r="H3939" s="47"/>
      <c r="I3939" s="47"/>
      <c r="J3939" s="47"/>
      <c r="K3939" s="47"/>
      <c r="L3939" s="47"/>
      <c r="M3939" s="47"/>
      <c r="N3939" s="47"/>
      <c r="O3939" s="47"/>
      <c r="P3939" s="47"/>
    </row>
    <row r="3940" spans="4:16">
      <c r="D3940" s="47"/>
      <c r="E3940" s="47"/>
      <c r="F3940" s="47"/>
      <c r="G3940" s="47"/>
      <c r="H3940" s="47"/>
      <c r="I3940" s="47"/>
      <c r="J3940" s="47"/>
      <c r="K3940" s="47"/>
      <c r="L3940" s="47"/>
      <c r="M3940" s="47"/>
      <c r="N3940" s="47"/>
      <c r="O3940" s="47"/>
      <c r="P3940" s="47"/>
    </row>
    <row r="3941" spans="4:16">
      <c r="D3941" s="47"/>
      <c r="E3941" s="47"/>
      <c r="F3941" s="47"/>
      <c r="G3941" s="47"/>
      <c r="H3941" s="47"/>
      <c r="I3941" s="47"/>
      <c r="J3941" s="47"/>
      <c r="K3941" s="47"/>
      <c r="L3941" s="47"/>
      <c r="M3941" s="47"/>
      <c r="N3941" s="47"/>
      <c r="O3941" s="47"/>
      <c r="P3941" s="47"/>
    </row>
    <row r="3942" spans="4:16">
      <c r="D3942" s="47"/>
      <c r="E3942" s="47"/>
      <c r="F3942" s="47"/>
      <c r="G3942" s="47"/>
      <c r="H3942" s="47"/>
      <c r="I3942" s="47"/>
      <c r="J3942" s="47"/>
      <c r="K3942" s="47"/>
      <c r="L3942" s="47"/>
      <c r="M3942" s="47"/>
      <c r="N3942" s="47"/>
      <c r="O3942" s="47"/>
      <c r="P3942" s="47"/>
    </row>
    <row r="3943" spans="4:16">
      <c r="D3943" s="47"/>
      <c r="E3943" s="47"/>
      <c r="F3943" s="47"/>
      <c r="G3943" s="47"/>
      <c r="H3943" s="47"/>
      <c r="I3943" s="47"/>
      <c r="J3943" s="47"/>
      <c r="K3943" s="47"/>
      <c r="L3943" s="47"/>
      <c r="M3943" s="47"/>
      <c r="N3943" s="47"/>
      <c r="O3943" s="47"/>
      <c r="P3943" s="47"/>
    </row>
    <row r="3944" spans="4:16">
      <c r="D3944" s="47"/>
      <c r="E3944" s="47"/>
      <c r="F3944" s="47"/>
      <c r="G3944" s="47"/>
      <c r="H3944" s="47"/>
      <c r="I3944" s="47"/>
      <c r="J3944" s="47"/>
      <c r="K3944" s="47"/>
      <c r="L3944" s="47"/>
      <c r="M3944" s="47"/>
      <c r="N3944" s="47"/>
      <c r="O3944" s="47"/>
      <c r="P3944" s="47"/>
    </row>
    <row r="3945" spans="4:16">
      <c r="D3945" s="47"/>
      <c r="E3945" s="47"/>
      <c r="F3945" s="47"/>
      <c r="G3945" s="47"/>
      <c r="H3945" s="47"/>
      <c r="I3945" s="47"/>
      <c r="J3945" s="47"/>
      <c r="K3945" s="47"/>
      <c r="L3945" s="47"/>
      <c r="M3945" s="47"/>
      <c r="N3945" s="47"/>
      <c r="O3945" s="47"/>
      <c r="P3945" s="47"/>
    </row>
    <row r="3946" spans="4:16">
      <c r="D3946" s="47"/>
      <c r="E3946" s="47"/>
      <c r="F3946" s="47"/>
      <c r="G3946" s="47"/>
      <c r="H3946" s="47"/>
      <c r="I3946" s="47"/>
      <c r="J3946" s="47"/>
      <c r="K3946" s="47"/>
      <c r="L3946" s="47"/>
      <c r="M3946" s="47"/>
      <c r="N3946" s="47"/>
      <c r="O3946" s="47"/>
      <c r="P3946" s="47"/>
    </row>
    <row r="3947" spans="4:16">
      <c r="D3947" s="47"/>
      <c r="E3947" s="47"/>
      <c r="F3947" s="47"/>
      <c r="G3947" s="47"/>
      <c r="H3947" s="47"/>
      <c r="I3947" s="47"/>
      <c r="J3947" s="47"/>
      <c r="K3947" s="47"/>
      <c r="L3947" s="47"/>
      <c r="M3947" s="47"/>
      <c r="N3947" s="47"/>
      <c r="O3947" s="47"/>
      <c r="P3947" s="47"/>
    </row>
    <row r="3948" spans="4:16">
      <c r="D3948" s="47"/>
      <c r="E3948" s="47"/>
      <c r="F3948" s="47"/>
      <c r="G3948" s="47"/>
      <c r="H3948" s="47"/>
      <c r="I3948" s="47"/>
      <c r="J3948" s="47"/>
      <c r="K3948" s="47"/>
      <c r="L3948" s="47"/>
      <c r="M3948" s="47"/>
      <c r="N3948" s="47"/>
      <c r="O3948" s="47"/>
      <c r="P3948" s="47"/>
    </row>
    <row r="3949" spans="4:16">
      <c r="D3949" s="47"/>
      <c r="E3949" s="47"/>
      <c r="F3949" s="47"/>
      <c r="G3949" s="47"/>
      <c r="H3949" s="47"/>
      <c r="I3949" s="47"/>
      <c r="J3949" s="47"/>
      <c r="K3949" s="47"/>
      <c r="L3949" s="47"/>
      <c r="M3949" s="47"/>
      <c r="N3949" s="47"/>
      <c r="O3949" s="47"/>
      <c r="P3949" s="47"/>
    </row>
    <row r="3950" spans="4:16">
      <c r="D3950" s="47"/>
      <c r="E3950" s="47"/>
      <c r="F3950" s="47"/>
      <c r="G3950" s="47"/>
      <c r="H3950" s="47"/>
      <c r="I3950" s="47"/>
      <c r="J3950" s="47"/>
      <c r="K3950" s="47"/>
      <c r="L3950" s="47"/>
      <c r="M3950" s="47"/>
      <c r="N3950" s="47"/>
      <c r="O3950" s="47"/>
      <c r="P3950" s="47"/>
    </row>
    <row r="3951" spans="4:16">
      <c r="D3951" s="47"/>
      <c r="E3951" s="47"/>
      <c r="F3951" s="47"/>
      <c r="G3951" s="47"/>
      <c r="H3951" s="47"/>
      <c r="I3951" s="47"/>
      <c r="J3951" s="47"/>
      <c r="K3951" s="47"/>
      <c r="L3951" s="47"/>
      <c r="M3951" s="47"/>
      <c r="N3951" s="47"/>
      <c r="O3951" s="47"/>
      <c r="P3951" s="47"/>
    </row>
    <row r="3952" spans="4:16">
      <c r="D3952" s="47"/>
      <c r="E3952" s="47"/>
      <c r="F3952" s="47"/>
      <c r="G3952" s="47"/>
      <c r="H3952" s="47"/>
      <c r="I3952" s="47"/>
      <c r="J3952" s="47"/>
      <c r="K3952" s="47"/>
      <c r="L3952" s="47"/>
      <c r="M3952" s="47"/>
      <c r="N3952" s="47"/>
      <c r="O3952" s="47"/>
      <c r="P3952" s="47"/>
    </row>
    <row r="3953" spans="4:16">
      <c r="D3953" s="47"/>
      <c r="E3953" s="47"/>
      <c r="F3953" s="47"/>
      <c r="G3953" s="47"/>
      <c r="H3953" s="47"/>
      <c r="I3953" s="47"/>
      <c r="J3953" s="47"/>
      <c r="K3953" s="47"/>
      <c r="L3953" s="47"/>
      <c r="M3953" s="47"/>
      <c r="N3953" s="47"/>
      <c r="O3953" s="47"/>
      <c r="P3953" s="47"/>
    </row>
    <row r="3954" spans="4:16">
      <c r="D3954" s="47"/>
      <c r="E3954" s="47"/>
      <c r="F3954" s="47"/>
      <c r="G3954" s="47"/>
      <c r="H3954" s="47"/>
      <c r="I3954" s="47"/>
      <c r="J3954" s="47"/>
      <c r="K3954" s="47"/>
      <c r="L3954" s="47"/>
      <c r="M3954" s="47"/>
      <c r="N3954" s="47"/>
      <c r="O3954" s="47"/>
      <c r="P3954" s="47"/>
    </row>
    <row r="3955" spans="4:16">
      <c r="D3955" s="47"/>
      <c r="E3955" s="47"/>
      <c r="F3955" s="47"/>
      <c r="G3955" s="47"/>
      <c r="H3955" s="47"/>
      <c r="I3955" s="47"/>
      <c r="J3955" s="47"/>
      <c r="K3955" s="47"/>
      <c r="L3955" s="47"/>
      <c r="M3955" s="47"/>
      <c r="N3955" s="47"/>
      <c r="O3955" s="47"/>
      <c r="P3955" s="47"/>
    </row>
    <row r="3956" spans="4:16">
      <c r="D3956" s="47"/>
      <c r="E3956" s="47"/>
      <c r="F3956" s="47"/>
      <c r="G3956" s="47"/>
      <c r="H3956" s="47"/>
      <c r="I3956" s="47"/>
      <c r="J3956" s="47"/>
      <c r="K3956" s="47"/>
      <c r="L3956" s="47"/>
      <c r="M3956" s="47"/>
      <c r="N3956" s="47"/>
      <c r="O3956" s="47"/>
      <c r="P3956" s="47"/>
    </row>
    <row r="3957" spans="4:16">
      <c r="D3957" s="47"/>
      <c r="E3957" s="47"/>
      <c r="F3957" s="47"/>
      <c r="G3957" s="47"/>
      <c r="H3957" s="47"/>
      <c r="I3957" s="47"/>
      <c r="J3957" s="47"/>
      <c r="K3957" s="47"/>
      <c r="L3957" s="47"/>
      <c r="M3957" s="47"/>
      <c r="N3957" s="47"/>
      <c r="O3957" s="47"/>
      <c r="P3957" s="47"/>
    </row>
    <row r="3958" spans="4:16">
      <c r="D3958" s="47"/>
      <c r="E3958" s="47"/>
      <c r="F3958" s="47"/>
      <c r="G3958" s="47"/>
      <c r="H3958" s="47"/>
      <c r="I3958" s="47"/>
      <c r="J3958" s="47"/>
      <c r="K3958" s="47"/>
      <c r="L3958" s="47"/>
      <c r="M3958" s="47"/>
      <c r="N3958" s="47"/>
      <c r="O3958" s="47"/>
      <c r="P3958" s="47"/>
    </row>
    <row r="3959" spans="4:16">
      <c r="D3959" s="47"/>
      <c r="E3959" s="47"/>
      <c r="F3959" s="47"/>
      <c r="G3959" s="47"/>
      <c r="H3959" s="47"/>
      <c r="I3959" s="47"/>
      <c r="J3959" s="47"/>
      <c r="K3959" s="47"/>
      <c r="L3959" s="47"/>
      <c r="M3959" s="47"/>
      <c r="N3959" s="47"/>
      <c r="O3959" s="47"/>
      <c r="P3959" s="47"/>
    </row>
    <row r="3960" spans="4:16">
      <c r="D3960" s="47"/>
      <c r="E3960" s="47"/>
      <c r="F3960" s="47"/>
      <c r="G3960" s="47"/>
      <c r="H3960" s="47"/>
      <c r="I3960" s="47"/>
      <c r="J3960" s="47"/>
      <c r="K3960" s="47"/>
      <c r="L3960" s="47"/>
      <c r="M3960" s="47"/>
      <c r="N3960" s="47"/>
      <c r="O3960" s="47"/>
      <c r="P3960" s="47"/>
    </row>
    <row r="3961" spans="4:16">
      <c r="D3961" s="47"/>
      <c r="E3961" s="47"/>
      <c r="F3961" s="47"/>
      <c r="G3961" s="47"/>
      <c r="H3961" s="47"/>
      <c r="I3961" s="47"/>
      <c r="J3961" s="47"/>
      <c r="K3961" s="47"/>
      <c r="L3961" s="47"/>
      <c r="M3961" s="47"/>
      <c r="N3961" s="47"/>
      <c r="O3961" s="47"/>
      <c r="P3961" s="47"/>
    </row>
    <row r="3962" spans="4:16">
      <c r="D3962" s="47"/>
      <c r="E3962" s="47"/>
      <c r="F3962" s="47"/>
      <c r="G3962" s="47"/>
      <c r="H3962" s="47"/>
      <c r="I3962" s="47"/>
      <c r="J3962" s="47"/>
      <c r="K3962" s="47"/>
      <c r="L3962" s="47"/>
      <c r="M3962" s="47"/>
      <c r="N3962" s="47"/>
      <c r="O3962" s="47"/>
      <c r="P3962" s="47"/>
    </row>
    <row r="3963" spans="4:16">
      <c r="D3963" s="47"/>
      <c r="E3963" s="47"/>
      <c r="F3963" s="47"/>
      <c r="G3963" s="47"/>
      <c r="H3963" s="47"/>
      <c r="I3963" s="47"/>
      <c r="J3963" s="47"/>
      <c r="K3963" s="47"/>
      <c r="L3963" s="47"/>
      <c r="M3963" s="47"/>
      <c r="N3963" s="47"/>
      <c r="O3963" s="47"/>
      <c r="P3963" s="47"/>
    </row>
    <row r="3964" spans="4:16">
      <c r="D3964" s="47"/>
      <c r="E3964" s="47"/>
      <c r="F3964" s="47"/>
      <c r="G3964" s="47"/>
      <c r="H3964" s="47"/>
      <c r="I3964" s="47"/>
      <c r="J3964" s="47"/>
      <c r="K3964" s="47"/>
      <c r="L3964" s="47"/>
      <c r="M3964" s="47"/>
      <c r="N3964" s="47"/>
      <c r="O3964" s="47"/>
      <c r="P3964" s="47"/>
    </row>
    <row r="3965" spans="4:16">
      <c r="D3965" s="47"/>
      <c r="E3965" s="47"/>
      <c r="F3965" s="47"/>
      <c r="G3965" s="47"/>
      <c r="H3965" s="47"/>
      <c r="I3965" s="47"/>
      <c r="J3965" s="47"/>
      <c r="K3965" s="47"/>
      <c r="L3965" s="47"/>
      <c r="M3965" s="47"/>
      <c r="N3965" s="47"/>
      <c r="O3965" s="47"/>
      <c r="P3965" s="47"/>
    </row>
    <row r="3966" spans="4:16">
      <c r="D3966" s="47"/>
      <c r="E3966" s="47"/>
      <c r="F3966" s="47"/>
      <c r="G3966" s="47"/>
      <c r="H3966" s="47"/>
      <c r="I3966" s="47"/>
      <c r="J3966" s="47"/>
      <c r="K3966" s="47"/>
      <c r="L3966" s="47"/>
      <c r="M3966" s="47"/>
      <c r="N3966" s="47"/>
      <c r="O3966" s="47"/>
      <c r="P3966" s="47"/>
    </row>
    <row r="3967" spans="4:16">
      <c r="D3967" s="47"/>
      <c r="E3967" s="47"/>
      <c r="F3967" s="47"/>
      <c r="G3967" s="47"/>
      <c r="H3967" s="47"/>
      <c r="I3967" s="47"/>
      <c r="J3967" s="47"/>
      <c r="K3967" s="47"/>
      <c r="L3967" s="47"/>
      <c r="M3967" s="47"/>
      <c r="N3967" s="47"/>
      <c r="O3967" s="47"/>
      <c r="P3967" s="47"/>
    </row>
    <row r="3968" spans="4:16">
      <c r="D3968" s="47"/>
      <c r="E3968" s="47"/>
      <c r="F3968" s="47"/>
      <c r="G3968" s="47"/>
      <c r="H3968" s="47"/>
      <c r="I3968" s="47"/>
      <c r="J3968" s="47"/>
      <c r="K3968" s="47"/>
      <c r="L3968" s="47"/>
      <c r="M3968" s="47"/>
      <c r="N3968" s="47"/>
      <c r="O3968" s="47"/>
      <c r="P3968" s="47"/>
    </row>
    <row r="3969" spans="4:16">
      <c r="D3969" s="47"/>
      <c r="E3969" s="47"/>
      <c r="F3969" s="47"/>
      <c r="G3969" s="47"/>
      <c r="H3969" s="47"/>
      <c r="I3969" s="47"/>
      <c r="J3969" s="47"/>
      <c r="K3969" s="47"/>
      <c r="L3969" s="47"/>
      <c r="M3969" s="47"/>
      <c r="N3969" s="47"/>
      <c r="O3969" s="47"/>
      <c r="P3969" s="47"/>
    </row>
    <row r="3970" spans="4:16">
      <c r="D3970" s="47"/>
      <c r="E3970" s="47"/>
      <c r="F3970" s="47"/>
      <c r="G3970" s="47"/>
      <c r="H3970" s="47"/>
      <c r="I3970" s="47"/>
      <c r="J3970" s="47"/>
      <c r="K3970" s="47"/>
      <c r="L3970" s="47"/>
      <c r="M3970" s="47"/>
      <c r="N3970" s="47"/>
      <c r="O3970" s="47"/>
      <c r="P3970" s="47"/>
    </row>
    <row r="3971" spans="4:16">
      <c r="D3971" s="47"/>
      <c r="E3971" s="47"/>
      <c r="F3971" s="47"/>
      <c r="G3971" s="47"/>
      <c r="H3971" s="47"/>
      <c r="I3971" s="47"/>
      <c r="J3971" s="47"/>
      <c r="K3971" s="47"/>
      <c r="L3971" s="47"/>
      <c r="M3971" s="47"/>
      <c r="N3971" s="47"/>
      <c r="O3971" s="47"/>
      <c r="P3971" s="47"/>
    </row>
    <row r="3972" spans="4:16">
      <c r="D3972" s="47"/>
      <c r="E3972" s="47"/>
      <c r="F3972" s="47"/>
      <c r="G3972" s="47"/>
      <c r="H3972" s="47"/>
      <c r="I3972" s="47"/>
      <c r="J3972" s="47"/>
      <c r="K3972" s="47"/>
      <c r="L3972" s="47"/>
      <c r="M3972" s="47"/>
      <c r="N3972" s="47"/>
      <c r="O3972" s="47"/>
      <c r="P3972" s="47"/>
    </row>
    <row r="3973" spans="4:16">
      <c r="D3973" s="47"/>
      <c r="E3973" s="47"/>
      <c r="F3973" s="47"/>
      <c r="G3973" s="47"/>
      <c r="H3973" s="47"/>
      <c r="I3973" s="47"/>
      <c r="J3973" s="47"/>
      <c r="K3973" s="47"/>
      <c r="L3973" s="47"/>
      <c r="M3973" s="47"/>
      <c r="N3973" s="47"/>
      <c r="O3973" s="47"/>
      <c r="P3973" s="47"/>
    </row>
    <row r="3974" spans="4:16">
      <c r="D3974" s="47"/>
      <c r="E3974" s="47"/>
      <c r="F3974" s="47"/>
      <c r="G3974" s="47"/>
      <c r="H3974" s="47"/>
      <c r="I3974" s="47"/>
      <c r="J3974" s="47"/>
      <c r="K3974" s="47"/>
      <c r="L3974" s="47"/>
      <c r="M3974" s="47"/>
      <c r="N3974" s="47"/>
      <c r="O3974" s="47"/>
      <c r="P3974" s="47"/>
    </row>
    <row r="3975" spans="4:16">
      <c r="D3975" s="47"/>
      <c r="E3975" s="47"/>
      <c r="F3975" s="47"/>
      <c r="G3975" s="47"/>
      <c r="H3975" s="47"/>
      <c r="I3975" s="47"/>
      <c r="J3975" s="47"/>
      <c r="K3975" s="47"/>
      <c r="L3975" s="47"/>
      <c r="M3975" s="47"/>
      <c r="N3975" s="47"/>
      <c r="O3975" s="47"/>
      <c r="P3975" s="47"/>
    </row>
    <row r="3976" spans="4:16">
      <c r="D3976" s="47"/>
      <c r="E3976" s="47"/>
      <c r="F3976" s="47"/>
      <c r="G3976" s="47"/>
      <c r="H3976" s="47"/>
      <c r="I3976" s="47"/>
      <c r="J3976" s="47"/>
      <c r="K3976" s="47"/>
      <c r="L3976" s="47"/>
      <c r="M3976" s="47"/>
      <c r="N3976" s="47"/>
      <c r="O3976" s="47"/>
      <c r="P3976" s="47"/>
    </row>
    <row r="3977" spans="4:16">
      <c r="D3977" s="47"/>
      <c r="E3977" s="47"/>
      <c r="F3977" s="47"/>
      <c r="G3977" s="47"/>
      <c r="H3977" s="47"/>
      <c r="I3977" s="47"/>
      <c r="J3977" s="47"/>
      <c r="K3977" s="47"/>
      <c r="L3977" s="47"/>
      <c r="M3977" s="47"/>
      <c r="N3977" s="47"/>
      <c r="O3977" s="47"/>
      <c r="P3977" s="47"/>
    </row>
    <row r="3978" spans="4:16">
      <c r="D3978" s="47"/>
      <c r="E3978" s="47"/>
      <c r="F3978" s="47"/>
      <c r="G3978" s="47"/>
      <c r="H3978" s="47"/>
      <c r="I3978" s="47"/>
      <c r="J3978" s="47"/>
      <c r="K3978" s="47"/>
      <c r="L3978" s="47"/>
      <c r="M3978" s="47"/>
      <c r="N3978" s="47"/>
      <c r="O3978" s="47"/>
      <c r="P3978" s="47"/>
    </row>
    <row r="3979" spans="4:16">
      <c r="D3979" s="47"/>
      <c r="E3979" s="47"/>
      <c r="F3979" s="47"/>
      <c r="G3979" s="47"/>
      <c r="H3979" s="47"/>
      <c r="I3979" s="47"/>
      <c r="J3979" s="47"/>
      <c r="K3979" s="47"/>
      <c r="L3979" s="47"/>
      <c r="M3979" s="47"/>
      <c r="N3979" s="47"/>
      <c r="O3979" s="47"/>
      <c r="P3979" s="47"/>
    </row>
    <row r="3980" spans="4:16">
      <c r="D3980" s="47"/>
      <c r="E3980" s="47"/>
      <c r="F3980" s="47"/>
      <c r="G3980" s="47"/>
      <c r="H3980" s="47"/>
      <c r="I3980" s="47"/>
      <c r="J3980" s="47"/>
      <c r="K3980" s="47"/>
      <c r="L3980" s="47"/>
      <c r="M3980" s="47"/>
      <c r="N3980" s="47"/>
      <c r="O3980" s="47"/>
      <c r="P3980" s="47"/>
    </row>
    <row r="3981" spans="4:16">
      <c r="D3981" s="47"/>
      <c r="E3981" s="47"/>
      <c r="F3981" s="47"/>
      <c r="G3981" s="47"/>
      <c r="H3981" s="47"/>
      <c r="I3981" s="47"/>
      <c r="J3981" s="47"/>
      <c r="K3981" s="47"/>
      <c r="L3981" s="47"/>
      <c r="M3981" s="47"/>
      <c r="N3981" s="47"/>
      <c r="O3981" s="47"/>
      <c r="P3981" s="47"/>
    </row>
    <row r="3982" spans="4:16">
      <c r="D3982" s="47"/>
      <c r="E3982" s="47"/>
      <c r="F3982" s="47"/>
      <c r="G3982" s="47"/>
      <c r="H3982" s="47"/>
      <c r="I3982" s="47"/>
      <c r="J3982" s="47"/>
      <c r="K3982" s="47"/>
      <c r="L3982" s="47"/>
      <c r="M3982" s="47"/>
      <c r="N3982" s="47"/>
      <c r="O3982" s="47"/>
      <c r="P3982" s="47"/>
    </row>
    <row r="3983" spans="4:16">
      <c r="D3983" s="47"/>
      <c r="E3983" s="47"/>
      <c r="F3983" s="47"/>
      <c r="G3983" s="47"/>
      <c r="H3983" s="47"/>
      <c r="I3983" s="47"/>
      <c r="J3983" s="47"/>
      <c r="K3983" s="47"/>
      <c r="L3983" s="47"/>
      <c r="M3983" s="47"/>
      <c r="N3983" s="47"/>
      <c r="O3983" s="47"/>
      <c r="P3983" s="47"/>
    </row>
    <row r="3984" spans="4:16">
      <c r="D3984" s="47"/>
      <c r="E3984" s="47"/>
      <c r="F3984" s="47"/>
      <c r="G3984" s="47"/>
      <c r="H3984" s="47"/>
      <c r="I3984" s="47"/>
      <c r="J3984" s="47"/>
      <c r="K3984" s="47"/>
      <c r="L3984" s="47"/>
      <c r="M3984" s="47"/>
      <c r="N3984" s="47"/>
      <c r="O3984" s="47"/>
      <c r="P3984" s="47"/>
    </row>
    <row r="3985" spans="4:16">
      <c r="D3985" s="47"/>
      <c r="E3985" s="47"/>
      <c r="F3985" s="47"/>
      <c r="G3985" s="47"/>
      <c r="H3985" s="47"/>
      <c r="I3985" s="47"/>
      <c r="J3985" s="47"/>
      <c r="K3985" s="47"/>
      <c r="L3985" s="47"/>
      <c r="M3985" s="47"/>
      <c r="N3985" s="47"/>
      <c r="O3985" s="47"/>
      <c r="P3985" s="47"/>
    </row>
    <row r="3986" spans="4:16">
      <c r="D3986" s="47"/>
      <c r="E3986" s="47"/>
      <c r="F3986" s="47"/>
      <c r="G3986" s="47"/>
      <c r="H3986" s="47"/>
      <c r="I3986" s="47"/>
      <c r="J3986" s="47"/>
      <c r="K3986" s="47"/>
      <c r="L3986" s="47"/>
      <c r="M3986" s="47"/>
      <c r="N3986" s="47"/>
      <c r="O3986" s="47"/>
      <c r="P3986" s="47"/>
    </row>
    <row r="3987" spans="4:16">
      <c r="D3987" s="47"/>
      <c r="E3987" s="47"/>
      <c r="F3987" s="47"/>
      <c r="G3987" s="47"/>
      <c r="H3987" s="47"/>
      <c r="I3987" s="47"/>
      <c r="J3987" s="47"/>
      <c r="K3987" s="47"/>
      <c r="L3987" s="47"/>
      <c r="M3987" s="47"/>
      <c r="N3987" s="47"/>
      <c r="O3987" s="47"/>
      <c r="P3987" s="47"/>
    </row>
    <row r="3988" spans="4:16">
      <c r="D3988" s="47"/>
      <c r="E3988" s="47"/>
      <c r="F3988" s="47"/>
      <c r="G3988" s="47"/>
      <c r="H3988" s="47"/>
      <c r="I3988" s="47"/>
      <c r="J3988" s="47"/>
      <c r="K3988" s="47"/>
      <c r="L3988" s="47"/>
      <c r="M3988" s="47"/>
      <c r="N3988" s="47"/>
      <c r="O3988" s="47"/>
      <c r="P3988" s="47"/>
    </row>
    <row r="3989" spans="4:16">
      <c r="D3989" s="47"/>
      <c r="E3989" s="47"/>
      <c r="F3989" s="47"/>
      <c r="G3989" s="47"/>
      <c r="H3989" s="47"/>
      <c r="I3989" s="47"/>
      <c r="J3989" s="47"/>
      <c r="K3989" s="47"/>
      <c r="L3989" s="47"/>
      <c r="M3989" s="47"/>
      <c r="N3989" s="47"/>
      <c r="O3989" s="47"/>
      <c r="P3989" s="47"/>
    </row>
    <row r="3990" spans="4:16">
      <c r="D3990" s="47"/>
      <c r="E3990" s="47"/>
      <c r="F3990" s="47"/>
      <c r="G3990" s="47"/>
      <c r="H3990" s="47"/>
      <c r="I3990" s="47"/>
      <c r="J3990" s="47"/>
      <c r="K3990" s="47"/>
      <c r="L3990" s="47"/>
      <c r="M3990" s="47"/>
      <c r="N3990" s="47"/>
      <c r="O3990" s="47"/>
      <c r="P3990" s="47"/>
    </row>
    <row r="3991" spans="4:16">
      <c r="D3991" s="47"/>
      <c r="E3991" s="47"/>
      <c r="F3991" s="47"/>
      <c r="G3991" s="47"/>
      <c r="H3991" s="47"/>
      <c r="I3991" s="47"/>
      <c r="J3991" s="47"/>
      <c r="K3991" s="47"/>
      <c r="L3991" s="47"/>
      <c r="M3991" s="47"/>
      <c r="N3991" s="47"/>
      <c r="O3991" s="47"/>
      <c r="P3991" s="47"/>
    </row>
    <row r="3992" spans="4:16">
      <c r="D3992" s="47"/>
      <c r="E3992" s="47"/>
      <c r="F3992" s="47"/>
      <c r="G3992" s="47"/>
      <c r="H3992" s="47"/>
      <c r="I3992" s="47"/>
      <c r="J3992" s="47"/>
      <c r="K3992" s="47"/>
      <c r="L3992" s="47"/>
      <c r="M3992" s="47"/>
      <c r="N3992" s="47"/>
      <c r="O3992" s="47"/>
      <c r="P3992" s="47"/>
    </row>
    <row r="3993" spans="4:16">
      <c r="D3993" s="47"/>
      <c r="E3993" s="47"/>
      <c r="F3993" s="47"/>
      <c r="G3993" s="47"/>
      <c r="H3993" s="47"/>
      <c r="I3993" s="47"/>
      <c r="J3993" s="47"/>
      <c r="K3993" s="47"/>
      <c r="L3993" s="47"/>
      <c r="M3993" s="47"/>
      <c r="N3993" s="47"/>
      <c r="O3993" s="47"/>
      <c r="P3993" s="47"/>
    </row>
    <row r="3994" spans="4:16">
      <c r="D3994" s="47"/>
      <c r="E3994" s="47"/>
      <c r="F3994" s="47"/>
      <c r="G3994" s="47"/>
      <c r="H3994" s="47"/>
      <c r="I3994" s="47"/>
      <c r="J3994" s="47"/>
      <c r="K3994" s="47"/>
      <c r="L3994" s="47"/>
      <c r="M3994" s="47"/>
      <c r="N3994" s="47"/>
      <c r="O3994" s="47"/>
      <c r="P3994" s="47"/>
    </row>
    <row r="3995" spans="4:16">
      <c r="D3995" s="47"/>
      <c r="E3995" s="47"/>
      <c r="F3995" s="47"/>
      <c r="G3995" s="47"/>
      <c r="H3995" s="47"/>
      <c r="I3995" s="47"/>
      <c r="J3995" s="47"/>
      <c r="K3995" s="47"/>
      <c r="L3995" s="47"/>
      <c r="M3995" s="47"/>
      <c r="N3995" s="47"/>
      <c r="O3995" s="47"/>
      <c r="P3995" s="47"/>
    </row>
    <row r="3996" spans="4:16">
      <c r="D3996" s="47"/>
      <c r="E3996" s="47"/>
      <c r="F3996" s="47"/>
      <c r="G3996" s="47"/>
      <c r="H3996" s="47"/>
      <c r="I3996" s="47"/>
      <c r="J3996" s="47"/>
      <c r="K3996" s="47"/>
      <c r="L3996" s="47"/>
      <c r="M3996" s="47"/>
      <c r="N3996" s="47"/>
      <c r="O3996" s="47"/>
      <c r="P3996" s="47"/>
    </row>
    <row r="3997" spans="4:16">
      <c r="D3997" s="47"/>
      <c r="E3997" s="47"/>
      <c r="F3997" s="47"/>
      <c r="G3997" s="47"/>
      <c r="H3997" s="47"/>
      <c r="I3997" s="47"/>
      <c r="J3997" s="47"/>
      <c r="K3997" s="47"/>
      <c r="L3997" s="47"/>
      <c r="M3997" s="47"/>
      <c r="N3997" s="47"/>
      <c r="O3997" s="47"/>
      <c r="P3997" s="47"/>
    </row>
    <row r="3998" spans="4:16">
      <c r="D3998" s="47"/>
      <c r="E3998" s="47"/>
      <c r="F3998" s="47"/>
      <c r="G3998" s="47"/>
      <c r="H3998" s="47"/>
      <c r="I3998" s="47"/>
      <c r="J3998" s="47"/>
      <c r="K3998" s="47"/>
      <c r="L3998" s="47"/>
      <c r="M3998" s="47"/>
      <c r="N3998" s="47"/>
      <c r="O3998" s="47"/>
      <c r="P3998" s="47"/>
    </row>
    <row r="3999" spans="4:16">
      <c r="D3999" s="47"/>
      <c r="E3999" s="47"/>
      <c r="F3999" s="47"/>
      <c r="G3999" s="47"/>
      <c r="H3999" s="47"/>
      <c r="I3999" s="47"/>
      <c r="J3999" s="47"/>
      <c r="K3999" s="47"/>
      <c r="L3999" s="47"/>
      <c r="M3999" s="47"/>
      <c r="N3999" s="47"/>
      <c r="O3999" s="47"/>
      <c r="P3999" s="47"/>
    </row>
    <row r="4000" spans="4:16">
      <c r="D4000" s="47"/>
      <c r="E4000" s="47"/>
      <c r="F4000" s="47"/>
      <c r="G4000" s="47"/>
      <c r="H4000" s="47"/>
      <c r="I4000" s="47"/>
      <c r="J4000" s="47"/>
      <c r="K4000" s="47"/>
      <c r="L4000" s="47"/>
      <c r="M4000" s="47"/>
      <c r="N4000" s="47"/>
      <c r="O4000" s="47"/>
      <c r="P4000" s="47"/>
    </row>
    <row r="4001" spans="4:16">
      <c r="D4001" s="47"/>
      <c r="E4001" s="47"/>
      <c r="F4001" s="47"/>
      <c r="G4001" s="47"/>
      <c r="H4001" s="47"/>
      <c r="I4001" s="47"/>
      <c r="J4001" s="47"/>
      <c r="K4001" s="47"/>
      <c r="L4001" s="47"/>
      <c r="M4001" s="47"/>
      <c r="N4001" s="47"/>
      <c r="O4001" s="47"/>
      <c r="P4001" s="47"/>
    </row>
    <row r="4002" spans="4:16">
      <c r="D4002" s="47"/>
      <c r="E4002" s="47"/>
      <c r="F4002" s="47"/>
      <c r="G4002" s="47"/>
      <c r="H4002" s="47"/>
      <c r="I4002" s="47"/>
      <c r="J4002" s="47"/>
      <c r="K4002" s="47"/>
      <c r="L4002" s="47"/>
      <c r="M4002" s="47"/>
      <c r="N4002" s="47"/>
      <c r="O4002" s="47"/>
      <c r="P4002" s="47"/>
    </row>
    <row r="4003" spans="4:16">
      <c r="D4003" s="47"/>
      <c r="E4003" s="47"/>
      <c r="F4003" s="47"/>
      <c r="G4003" s="47"/>
      <c r="H4003" s="47"/>
      <c r="I4003" s="47"/>
      <c r="J4003" s="47"/>
      <c r="K4003" s="47"/>
      <c r="L4003" s="47"/>
      <c r="M4003" s="47"/>
      <c r="N4003" s="47"/>
      <c r="O4003" s="47"/>
      <c r="P4003" s="47"/>
    </row>
    <row r="4004" spans="4:16">
      <c r="D4004" s="47"/>
      <c r="E4004" s="47"/>
      <c r="F4004" s="47"/>
      <c r="G4004" s="47"/>
      <c r="H4004" s="47"/>
      <c r="I4004" s="47"/>
      <c r="J4004" s="47"/>
      <c r="K4004" s="47"/>
      <c r="L4004" s="47"/>
      <c r="M4004" s="47"/>
      <c r="N4004" s="47"/>
      <c r="O4004" s="47"/>
      <c r="P4004" s="47"/>
    </row>
    <row r="4005" spans="4:16">
      <c r="D4005" s="47"/>
      <c r="E4005" s="47"/>
      <c r="F4005" s="47"/>
      <c r="G4005" s="47"/>
      <c r="H4005" s="47"/>
      <c r="I4005" s="47"/>
      <c r="J4005" s="47"/>
      <c r="K4005" s="47"/>
      <c r="L4005" s="47"/>
      <c r="M4005" s="47"/>
      <c r="N4005" s="47"/>
      <c r="O4005" s="47"/>
      <c r="P4005" s="47"/>
    </row>
    <row r="4006" spans="4:16">
      <c r="D4006" s="47"/>
      <c r="E4006" s="47"/>
      <c r="F4006" s="47"/>
      <c r="G4006" s="47"/>
      <c r="H4006" s="47"/>
      <c r="I4006" s="47"/>
      <c r="J4006" s="47"/>
      <c r="K4006" s="47"/>
      <c r="L4006" s="47"/>
      <c r="M4006" s="47"/>
      <c r="N4006" s="47"/>
      <c r="O4006" s="47"/>
      <c r="P4006" s="47"/>
    </row>
    <row r="4007" spans="4:16">
      <c r="D4007" s="47"/>
      <c r="E4007" s="47"/>
      <c r="F4007" s="47"/>
      <c r="G4007" s="47"/>
      <c r="H4007" s="47"/>
      <c r="I4007" s="47"/>
      <c r="J4007" s="47"/>
      <c r="K4007" s="47"/>
      <c r="L4007" s="47"/>
      <c r="M4007" s="47"/>
      <c r="N4007" s="47"/>
      <c r="O4007" s="47"/>
      <c r="P4007" s="47"/>
    </row>
    <row r="4008" spans="4:16">
      <c r="D4008" s="47"/>
      <c r="E4008" s="47"/>
      <c r="F4008" s="47"/>
      <c r="G4008" s="47"/>
      <c r="H4008" s="47"/>
      <c r="I4008" s="47"/>
      <c r="J4008" s="47"/>
      <c r="K4008" s="47"/>
      <c r="L4008" s="47"/>
      <c r="M4008" s="47"/>
      <c r="N4008" s="47"/>
      <c r="O4008" s="47"/>
      <c r="P4008" s="47"/>
    </row>
    <row r="4009" spans="4:16">
      <c r="D4009" s="47"/>
      <c r="E4009" s="47"/>
      <c r="F4009" s="47"/>
      <c r="G4009" s="47"/>
      <c r="H4009" s="47"/>
      <c r="I4009" s="47"/>
      <c r="J4009" s="47"/>
      <c r="K4009" s="47"/>
      <c r="L4009" s="47"/>
      <c r="M4009" s="47"/>
      <c r="N4009" s="47"/>
      <c r="O4009" s="47"/>
      <c r="P4009" s="47"/>
    </row>
    <row r="4010" spans="4:16">
      <c r="D4010" s="47"/>
      <c r="E4010" s="47"/>
      <c r="F4010" s="47"/>
      <c r="G4010" s="47"/>
      <c r="H4010" s="47"/>
      <c r="I4010" s="47"/>
      <c r="J4010" s="47"/>
      <c r="K4010" s="47"/>
      <c r="L4010" s="47"/>
      <c r="M4010" s="47"/>
      <c r="N4010" s="47"/>
      <c r="O4010" s="47"/>
      <c r="P4010" s="47"/>
    </row>
    <row r="4011" spans="4:16">
      <c r="D4011" s="47"/>
      <c r="E4011" s="47"/>
      <c r="F4011" s="47"/>
      <c r="G4011" s="47"/>
      <c r="H4011" s="47"/>
      <c r="I4011" s="47"/>
      <c r="J4011" s="47"/>
      <c r="K4011" s="47"/>
      <c r="L4011" s="47"/>
      <c r="M4011" s="47"/>
      <c r="N4011" s="47"/>
      <c r="O4011" s="47"/>
      <c r="P4011" s="47"/>
    </row>
    <row r="4012" spans="4:16">
      <c r="D4012" s="47"/>
      <c r="E4012" s="47"/>
      <c r="F4012" s="47"/>
      <c r="G4012" s="47"/>
      <c r="H4012" s="47"/>
      <c r="I4012" s="47"/>
      <c r="J4012" s="47"/>
      <c r="K4012" s="47"/>
      <c r="L4012" s="47"/>
      <c r="M4012" s="47"/>
      <c r="N4012" s="47"/>
      <c r="O4012" s="47"/>
      <c r="P4012" s="47"/>
    </row>
    <row r="4013" spans="4:16">
      <c r="D4013" s="47"/>
      <c r="E4013" s="47"/>
      <c r="F4013" s="47"/>
      <c r="G4013" s="47"/>
      <c r="H4013" s="47"/>
      <c r="I4013" s="47"/>
      <c r="J4013" s="47"/>
      <c r="K4013" s="47"/>
      <c r="L4013" s="47"/>
      <c r="M4013" s="47"/>
      <c r="N4013" s="47"/>
      <c r="O4013" s="47"/>
      <c r="P4013" s="47"/>
    </row>
    <row r="4014" spans="4:16">
      <c r="D4014" s="47"/>
      <c r="E4014" s="47"/>
      <c r="F4014" s="47"/>
      <c r="G4014" s="47"/>
      <c r="H4014" s="47"/>
      <c r="I4014" s="47"/>
      <c r="J4014" s="47"/>
      <c r="K4014" s="47"/>
      <c r="L4014" s="47"/>
      <c r="M4014" s="47"/>
      <c r="N4014" s="47"/>
      <c r="O4014" s="47"/>
      <c r="P4014" s="47"/>
    </row>
    <row r="4015" spans="4:16">
      <c r="D4015" s="47"/>
      <c r="E4015" s="47"/>
      <c r="F4015" s="47"/>
      <c r="G4015" s="47"/>
      <c r="H4015" s="47"/>
      <c r="I4015" s="47"/>
      <c r="J4015" s="47"/>
      <c r="K4015" s="47"/>
      <c r="L4015" s="47"/>
      <c r="M4015" s="47"/>
      <c r="N4015" s="47"/>
      <c r="O4015" s="47"/>
      <c r="P4015" s="47"/>
    </row>
    <row r="4016" spans="4:16">
      <c r="D4016" s="47"/>
      <c r="E4016" s="47"/>
      <c r="F4016" s="47"/>
      <c r="G4016" s="47"/>
      <c r="H4016" s="47"/>
      <c r="I4016" s="47"/>
      <c r="J4016" s="47"/>
      <c r="K4016" s="47"/>
      <c r="L4016" s="47"/>
      <c r="M4016" s="47"/>
      <c r="N4016" s="47"/>
      <c r="O4016" s="47"/>
      <c r="P4016" s="47"/>
    </row>
    <row r="4017" spans="4:16">
      <c r="D4017" s="47"/>
      <c r="E4017" s="47"/>
      <c r="F4017" s="47"/>
      <c r="G4017" s="47"/>
      <c r="H4017" s="47"/>
      <c r="I4017" s="47"/>
      <c r="J4017" s="47"/>
      <c r="K4017" s="47"/>
      <c r="L4017" s="47"/>
      <c r="M4017" s="47"/>
      <c r="N4017" s="47"/>
      <c r="O4017" s="47"/>
      <c r="P4017" s="47"/>
    </row>
    <row r="4018" spans="4:16">
      <c r="D4018" s="47"/>
      <c r="E4018" s="47"/>
      <c r="F4018" s="47"/>
      <c r="G4018" s="47"/>
      <c r="H4018" s="47"/>
      <c r="I4018" s="47"/>
      <c r="J4018" s="47"/>
      <c r="K4018" s="47"/>
      <c r="L4018" s="47"/>
      <c r="M4018" s="47"/>
      <c r="N4018" s="47"/>
      <c r="O4018" s="47"/>
      <c r="P4018" s="47"/>
    </row>
    <row r="4019" spans="4:16">
      <c r="D4019" s="47"/>
      <c r="E4019" s="47"/>
      <c r="F4019" s="47"/>
      <c r="G4019" s="47"/>
      <c r="H4019" s="47"/>
      <c r="I4019" s="47"/>
      <c r="J4019" s="47"/>
      <c r="K4019" s="47"/>
      <c r="L4019" s="47"/>
      <c r="M4019" s="47"/>
      <c r="N4019" s="47"/>
      <c r="O4019" s="47"/>
      <c r="P4019" s="47"/>
    </row>
    <row r="4020" spans="4:16">
      <c r="D4020" s="47"/>
      <c r="E4020" s="47"/>
      <c r="F4020" s="47"/>
      <c r="G4020" s="47"/>
      <c r="H4020" s="47"/>
      <c r="I4020" s="47"/>
      <c r="J4020" s="47"/>
      <c r="K4020" s="47"/>
      <c r="L4020" s="47"/>
      <c r="M4020" s="47"/>
      <c r="N4020" s="47"/>
      <c r="O4020" s="47"/>
      <c r="P4020" s="47"/>
    </row>
    <row r="4021" spans="4:16">
      <c r="D4021" s="47"/>
      <c r="E4021" s="47"/>
      <c r="F4021" s="47"/>
      <c r="G4021" s="47"/>
      <c r="H4021" s="47"/>
      <c r="I4021" s="47"/>
      <c r="J4021" s="47"/>
      <c r="K4021" s="47"/>
      <c r="L4021" s="47"/>
      <c r="M4021" s="47"/>
      <c r="N4021" s="47"/>
      <c r="O4021" s="47"/>
      <c r="P4021" s="47"/>
    </row>
    <row r="4022" spans="4:16">
      <c r="D4022" s="47"/>
      <c r="E4022" s="47"/>
      <c r="F4022" s="47"/>
      <c r="G4022" s="47"/>
      <c r="H4022" s="47"/>
      <c r="I4022" s="47"/>
      <c r="J4022" s="47"/>
      <c r="K4022" s="47"/>
      <c r="L4022" s="47"/>
      <c r="M4022" s="47"/>
      <c r="N4022" s="47"/>
      <c r="O4022" s="47"/>
      <c r="P4022" s="47"/>
    </row>
    <row r="4023" spans="4:16">
      <c r="D4023" s="47"/>
      <c r="E4023" s="47"/>
      <c r="F4023" s="47"/>
      <c r="G4023" s="47"/>
      <c r="H4023" s="47"/>
      <c r="I4023" s="47"/>
      <c r="J4023" s="47"/>
      <c r="K4023" s="47"/>
      <c r="L4023" s="47"/>
      <c r="M4023" s="47"/>
      <c r="N4023" s="47"/>
      <c r="O4023" s="47"/>
      <c r="P4023" s="47"/>
    </row>
    <row r="4024" spans="4:16">
      <c r="D4024" s="47"/>
      <c r="E4024" s="47"/>
      <c r="F4024" s="47"/>
      <c r="G4024" s="47"/>
      <c r="H4024" s="47"/>
      <c r="I4024" s="47"/>
      <c r="J4024" s="47"/>
      <c r="K4024" s="47"/>
      <c r="L4024" s="47"/>
      <c r="M4024" s="47"/>
      <c r="N4024" s="47"/>
      <c r="O4024" s="47"/>
      <c r="P4024" s="47"/>
    </row>
    <row r="4025" spans="4:16">
      <c r="D4025" s="47"/>
      <c r="E4025" s="47"/>
      <c r="F4025" s="47"/>
      <c r="G4025" s="47"/>
      <c r="H4025" s="47"/>
      <c r="I4025" s="47"/>
      <c r="J4025" s="47"/>
      <c r="K4025" s="47"/>
      <c r="L4025" s="47"/>
      <c r="M4025" s="47"/>
      <c r="N4025" s="47"/>
      <c r="O4025" s="47"/>
      <c r="P4025" s="47"/>
    </row>
    <row r="4026" spans="4:16">
      <c r="D4026" s="47"/>
      <c r="E4026" s="47"/>
      <c r="F4026" s="47"/>
      <c r="G4026" s="47"/>
      <c r="H4026" s="47"/>
      <c r="I4026" s="47"/>
      <c r="J4026" s="47"/>
      <c r="K4026" s="47"/>
      <c r="L4026" s="47"/>
      <c r="M4026" s="47"/>
      <c r="N4026" s="47"/>
      <c r="O4026" s="47"/>
      <c r="P4026" s="47"/>
    </row>
    <row r="4027" spans="4:16">
      <c r="D4027" s="47"/>
      <c r="E4027" s="47"/>
      <c r="F4027" s="47"/>
      <c r="G4027" s="47"/>
      <c r="H4027" s="47"/>
      <c r="I4027" s="47"/>
      <c r="J4027" s="47"/>
      <c r="K4027" s="47"/>
      <c r="L4027" s="47"/>
      <c r="M4027" s="47"/>
      <c r="N4027" s="47"/>
      <c r="O4027" s="47"/>
      <c r="P4027" s="47"/>
    </row>
    <row r="4028" spans="4:16">
      <c r="D4028" s="47"/>
      <c r="E4028" s="47"/>
      <c r="F4028" s="47"/>
      <c r="G4028" s="47"/>
      <c r="H4028" s="47"/>
      <c r="I4028" s="47"/>
      <c r="J4028" s="47"/>
      <c r="K4028" s="47"/>
      <c r="L4028" s="47"/>
      <c r="M4028" s="47"/>
      <c r="N4028" s="47"/>
      <c r="O4028" s="47"/>
      <c r="P4028" s="47"/>
    </row>
    <row r="4029" spans="4:16">
      <c r="D4029" s="47"/>
      <c r="E4029" s="47"/>
      <c r="F4029" s="47"/>
      <c r="G4029" s="47"/>
      <c r="H4029" s="47"/>
      <c r="I4029" s="47"/>
      <c r="J4029" s="47"/>
      <c r="K4029" s="47"/>
      <c r="L4029" s="47"/>
      <c r="M4029" s="47"/>
      <c r="N4029" s="47"/>
      <c r="O4029" s="47"/>
      <c r="P4029" s="47"/>
    </row>
    <row r="4030" spans="4:16">
      <c r="D4030" s="47"/>
      <c r="E4030" s="47"/>
      <c r="F4030" s="47"/>
      <c r="G4030" s="47"/>
      <c r="H4030" s="47"/>
      <c r="I4030" s="47"/>
      <c r="J4030" s="47"/>
      <c r="K4030" s="47"/>
      <c r="L4030" s="47"/>
      <c r="M4030" s="47"/>
      <c r="N4030" s="47"/>
      <c r="O4030" s="47"/>
      <c r="P4030" s="47"/>
    </row>
    <row r="4031" spans="4:16">
      <c r="D4031" s="47"/>
      <c r="E4031" s="47"/>
      <c r="F4031" s="47"/>
      <c r="G4031" s="47"/>
      <c r="H4031" s="47"/>
      <c r="I4031" s="47"/>
      <c r="J4031" s="47"/>
      <c r="K4031" s="47"/>
      <c r="L4031" s="47"/>
      <c r="M4031" s="47"/>
      <c r="N4031" s="47"/>
      <c r="O4031" s="47"/>
      <c r="P4031" s="47"/>
    </row>
    <row r="4032" spans="4:16">
      <c r="D4032" s="47"/>
      <c r="E4032" s="47"/>
      <c r="F4032" s="47"/>
      <c r="G4032" s="47"/>
      <c r="H4032" s="47"/>
      <c r="I4032" s="47"/>
      <c r="J4032" s="47"/>
      <c r="K4032" s="47"/>
      <c r="L4032" s="47"/>
      <c r="M4032" s="47"/>
      <c r="N4032" s="47"/>
      <c r="O4032" s="47"/>
      <c r="P4032" s="47"/>
    </row>
    <row r="4033" spans="4:16">
      <c r="D4033" s="47"/>
      <c r="E4033" s="47"/>
      <c r="F4033" s="47"/>
      <c r="G4033" s="47"/>
      <c r="H4033" s="47"/>
      <c r="I4033" s="47"/>
      <c r="J4033" s="47"/>
      <c r="K4033" s="47"/>
      <c r="L4033" s="47"/>
      <c r="M4033" s="47"/>
      <c r="N4033" s="47"/>
      <c r="O4033" s="47"/>
      <c r="P4033" s="47"/>
    </row>
    <row r="4034" spans="4:16">
      <c r="D4034" s="47"/>
      <c r="E4034" s="47"/>
      <c r="F4034" s="47"/>
      <c r="G4034" s="47"/>
      <c r="H4034" s="47"/>
      <c r="I4034" s="47"/>
      <c r="J4034" s="47"/>
      <c r="K4034" s="47"/>
      <c r="L4034" s="47"/>
      <c r="M4034" s="47"/>
      <c r="N4034" s="47"/>
      <c r="O4034" s="47"/>
      <c r="P4034" s="47"/>
    </row>
    <row r="4035" spans="4:16">
      <c r="D4035" s="47"/>
      <c r="E4035" s="47"/>
      <c r="F4035" s="47"/>
      <c r="G4035" s="47"/>
      <c r="H4035" s="47"/>
      <c r="I4035" s="47"/>
      <c r="J4035" s="47"/>
      <c r="K4035" s="47"/>
      <c r="L4035" s="47"/>
      <c r="M4035" s="47"/>
      <c r="N4035" s="47"/>
      <c r="O4035" s="47"/>
      <c r="P4035" s="47"/>
    </row>
    <row r="4036" spans="4:16">
      <c r="D4036" s="47"/>
      <c r="E4036" s="47"/>
      <c r="F4036" s="47"/>
      <c r="G4036" s="47"/>
      <c r="H4036" s="47"/>
      <c r="I4036" s="47"/>
      <c r="J4036" s="47"/>
      <c r="K4036" s="47"/>
      <c r="L4036" s="47"/>
      <c r="M4036" s="47"/>
      <c r="N4036" s="47"/>
      <c r="O4036" s="47"/>
      <c r="P4036" s="47"/>
    </row>
    <row r="4037" spans="4:16">
      <c r="D4037" s="47"/>
      <c r="E4037" s="47"/>
      <c r="F4037" s="47"/>
      <c r="G4037" s="47"/>
      <c r="H4037" s="47"/>
      <c r="I4037" s="47"/>
      <c r="J4037" s="47"/>
      <c r="K4037" s="47"/>
      <c r="L4037" s="47"/>
      <c r="M4037" s="47"/>
      <c r="N4037" s="47"/>
      <c r="O4037" s="47"/>
      <c r="P4037" s="47"/>
    </row>
    <row r="4038" spans="4:16">
      <c r="D4038" s="47"/>
      <c r="E4038" s="47"/>
      <c r="F4038" s="47"/>
      <c r="G4038" s="47"/>
      <c r="H4038" s="47"/>
      <c r="I4038" s="47"/>
      <c r="J4038" s="47"/>
      <c r="K4038" s="47"/>
      <c r="L4038" s="47"/>
      <c r="M4038" s="47"/>
      <c r="N4038" s="47"/>
      <c r="O4038" s="47"/>
      <c r="P4038" s="47"/>
    </row>
    <row r="4039" spans="4:16">
      <c r="D4039" s="47"/>
      <c r="E4039" s="47"/>
      <c r="F4039" s="47"/>
      <c r="G4039" s="47"/>
      <c r="H4039" s="47"/>
      <c r="I4039" s="47"/>
      <c r="J4039" s="47"/>
      <c r="K4039" s="47"/>
      <c r="L4039" s="47"/>
      <c r="M4039" s="47"/>
      <c r="N4039" s="47"/>
      <c r="O4039" s="47"/>
      <c r="P4039" s="47"/>
    </row>
    <row r="4040" spans="4:16">
      <c r="D4040" s="47"/>
      <c r="E4040" s="47"/>
      <c r="F4040" s="47"/>
      <c r="G4040" s="47"/>
      <c r="H4040" s="47"/>
      <c r="I4040" s="47"/>
      <c r="J4040" s="47"/>
      <c r="K4040" s="47"/>
      <c r="L4040" s="47"/>
      <c r="M4040" s="47"/>
      <c r="N4040" s="47"/>
      <c r="O4040" s="47"/>
      <c r="P4040" s="47"/>
    </row>
    <row r="4041" spans="4:16">
      <c r="D4041" s="47"/>
      <c r="E4041" s="47"/>
      <c r="F4041" s="47"/>
      <c r="G4041" s="47"/>
      <c r="H4041" s="47"/>
      <c r="I4041" s="47"/>
      <c r="J4041" s="47"/>
      <c r="K4041" s="47"/>
      <c r="L4041" s="47"/>
      <c r="M4041" s="47"/>
      <c r="N4041" s="47"/>
      <c r="O4041" s="47"/>
      <c r="P4041" s="47"/>
    </row>
    <row r="4042" spans="4:16">
      <c r="D4042" s="47"/>
      <c r="E4042" s="47"/>
      <c r="F4042" s="47"/>
      <c r="G4042" s="47"/>
      <c r="H4042" s="47"/>
      <c r="I4042" s="47"/>
      <c r="J4042" s="47"/>
      <c r="K4042" s="47"/>
      <c r="L4042" s="47"/>
      <c r="M4042" s="47"/>
      <c r="N4042" s="47"/>
      <c r="O4042" s="47"/>
      <c r="P4042" s="47"/>
    </row>
    <row r="4043" spans="4:16">
      <c r="D4043" s="47"/>
      <c r="E4043" s="47"/>
      <c r="F4043" s="47"/>
      <c r="G4043" s="47"/>
      <c r="H4043" s="47"/>
      <c r="I4043" s="47"/>
      <c r="J4043" s="47"/>
      <c r="K4043" s="47"/>
      <c r="L4043" s="47"/>
      <c r="M4043" s="47"/>
      <c r="N4043" s="47"/>
      <c r="O4043" s="47"/>
      <c r="P4043" s="47"/>
    </row>
    <row r="4044" spans="4:16">
      <c r="D4044" s="47"/>
      <c r="E4044" s="47"/>
      <c r="F4044" s="47"/>
      <c r="G4044" s="47"/>
      <c r="H4044" s="47"/>
      <c r="I4044" s="47"/>
      <c r="J4044" s="47"/>
      <c r="K4044" s="47"/>
      <c r="L4044" s="47"/>
      <c r="M4044" s="47"/>
      <c r="N4044" s="47"/>
      <c r="O4044" s="47"/>
      <c r="P4044" s="47"/>
    </row>
    <row r="4045" spans="4:16">
      <c r="D4045" s="47"/>
      <c r="E4045" s="47"/>
      <c r="F4045" s="47"/>
      <c r="G4045" s="47"/>
      <c r="H4045" s="47"/>
      <c r="I4045" s="47"/>
      <c r="J4045" s="47"/>
      <c r="K4045" s="47"/>
      <c r="L4045" s="47"/>
      <c r="M4045" s="47"/>
      <c r="N4045" s="47"/>
      <c r="O4045" s="47"/>
      <c r="P4045" s="47"/>
    </row>
    <row r="4046" spans="4:16">
      <c r="D4046" s="47"/>
      <c r="E4046" s="47"/>
      <c r="F4046" s="47"/>
      <c r="G4046" s="47"/>
      <c r="H4046" s="47"/>
      <c r="I4046" s="47"/>
      <c r="J4046" s="47"/>
      <c r="K4046" s="47"/>
      <c r="L4046" s="47"/>
      <c r="M4046" s="47"/>
      <c r="N4046" s="47"/>
      <c r="O4046" s="47"/>
      <c r="P4046" s="47"/>
    </row>
    <row r="4047" spans="4:16">
      <c r="D4047" s="47"/>
      <c r="E4047" s="47"/>
      <c r="F4047" s="47"/>
      <c r="G4047" s="47"/>
      <c r="H4047" s="47"/>
      <c r="I4047" s="47"/>
      <c r="J4047" s="47"/>
      <c r="K4047" s="47"/>
      <c r="L4047" s="47"/>
      <c r="M4047" s="47"/>
      <c r="N4047" s="47"/>
      <c r="O4047" s="47"/>
      <c r="P4047" s="47"/>
    </row>
    <row r="4048" spans="4:16">
      <c r="D4048" s="47"/>
      <c r="E4048" s="47"/>
      <c r="F4048" s="47"/>
      <c r="G4048" s="47"/>
      <c r="H4048" s="47"/>
      <c r="I4048" s="47"/>
      <c r="J4048" s="47"/>
      <c r="K4048" s="47"/>
      <c r="L4048" s="47"/>
      <c r="M4048" s="47"/>
      <c r="N4048" s="47"/>
      <c r="O4048" s="47"/>
      <c r="P4048" s="47"/>
    </row>
    <row r="4049" spans="4:16">
      <c r="D4049" s="47"/>
      <c r="E4049" s="47"/>
      <c r="F4049" s="47"/>
      <c r="G4049" s="47"/>
      <c r="H4049" s="47"/>
      <c r="I4049" s="47"/>
      <c r="J4049" s="47"/>
      <c r="K4049" s="47"/>
      <c r="L4049" s="47"/>
      <c r="M4049" s="47"/>
      <c r="N4049" s="47"/>
      <c r="O4049" s="47"/>
      <c r="P4049" s="47"/>
    </row>
    <row r="4050" spans="4:16">
      <c r="D4050" s="47"/>
      <c r="E4050" s="47"/>
      <c r="F4050" s="47"/>
      <c r="G4050" s="47"/>
      <c r="H4050" s="47"/>
      <c r="I4050" s="47"/>
      <c r="J4050" s="47"/>
      <c r="K4050" s="47"/>
      <c r="L4050" s="47"/>
      <c r="M4050" s="47"/>
      <c r="N4050" s="47"/>
      <c r="O4050" s="47"/>
      <c r="P4050" s="47"/>
    </row>
    <row r="4051" spans="4:16">
      <c r="D4051" s="47"/>
      <c r="E4051" s="47"/>
      <c r="F4051" s="47"/>
      <c r="G4051" s="47"/>
      <c r="H4051" s="47"/>
      <c r="I4051" s="47"/>
      <c r="J4051" s="47"/>
      <c r="K4051" s="47"/>
      <c r="L4051" s="47"/>
      <c r="M4051" s="47"/>
      <c r="N4051" s="47"/>
      <c r="O4051" s="47"/>
      <c r="P4051" s="47"/>
    </row>
    <row r="4052" spans="4:16">
      <c r="D4052" s="47"/>
      <c r="E4052" s="47"/>
      <c r="F4052" s="47"/>
      <c r="G4052" s="47"/>
      <c r="H4052" s="47"/>
      <c r="I4052" s="47"/>
      <c r="J4052" s="47"/>
      <c r="K4052" s="47"/>
      <c r="L4052" s="47"/>
      <c r="M4052" s="47"/>
      <c r="N4052" s="47"/>
      <c r="O4052" s="47"/>
      <c r="P4052" s="47"/>
    </row>
    <row r="4053" spans="4:16">
      <c r="D4053" s="47"/>
      <c r="E4053" s="47"/>
      <c r="F4053" s="47"/>
      <c r="G4053" s="47"/>
      <c r="H4053" s="47"/>
      <c r="I4053" s="47"/>
      <c r="J4053" s="47"/>
      <c r="K4053" s="47"/>
      <c r="L4053" s="47"/>
      <c r="M4053" s="47"/>
      <c r="N4053" s="47"/>
      <c r="O4053" s="47"/>
      <c r="P4053" s="47"/>
    </row>
    <row r="4054" spans="4:16">
      <c r="D4054" s="47"/>
      <c r="E4054" s="47"/>
      <c r="F4054" s="47"/>
      <c r="G4054" s="47"/>
      <c r="H4054" s="47"/>
      <c r="I4054" s="47"/>
      <c r="J4054" s="47"/>
      <c r="K4054" s="47"/>
      <c r="L4054" s="47"/>
      <c r="M4054" s="47"/>
      <c r="N4054" s="47"/>
      <c r="O4054" s="47"/>
      <c r="P4054" s="47"/>
    </row>
    <row r="4055" spans="4:16">
      <c r="D4055" s="47"/>
      <c r="E4055" s="47"/>
      <c r="F4055" s="47"/>
      <c r="G4055" s="47"/>
      <c r="H4055" s="47"/>
      <c r="I4055" s="47"/>
      <c r="J4055" s="47"/>
      <c r="K4055" s="47"/>
      <c r="L4055" s="47"/>
      <c r="M4055" s="47"/>
      <c r="N4055" s="47"/>
      <c r="O4055" s="47"/>
      <c r="P4055" s="47"/>
    </row>
    <row r="4056" spans="4:16">
      <c r="D4056" s="47"/>
      <c r="E4056" s="47"/>
      <c r="F4056" s="47"/>
      <c r="G4056" s="47"/>
      <c r="H4056" s="47"/>
      <c r="I4056" s="47"/>
      <c r="J4056" s="47"/>
      <c r="K4056" s="47"/>
      <c r="L4056" s="47"/>
      <c r="M4056" s="47"/>
      <c r="N4056" s="47"/>
      <c r="O4056" s="47"/>
      <c r="P4056" s="47"/>
    </row>
    <row r="4057" spans="4:16">
      <c r="D4057" s="47"/>
      <c r="E4057" s="47"/>
      <c r="F4057" s="47"/>
      <c r="G4057" s="47"/>
      <c r="H4057" s="47"/>
      <c r="I4057" s="47"/>
      <c r="J4057" s="47"/>
      <c r="K4057" s="47"/>
      <c r="L4057" s="47"/>
      <c r="M4057" s="47"/>
      <c r="N4057" s="47"/>
      <c r="O4057" s="47"/>
      <c r="P4057" s="47"/>
    </row>
    <row r="4058" spans="4:16">
      <c r="D4058" s="47"/>
      <c r="E4058" s="47"/>
      <c r="F4058" s="47"/>
      <c r="G4058" s="47"/>
      <c r="H4058" s="47"/>
      <c r="I4058" s="47"/>
      <c r="J4058" s="47"/>
      <c r="K4058" s="47"/>
      <c r="L4058" s="47"/>
      <c r="M4058" s="47"/>
      <c r="N4058" s="47"/>
      <c r="O4058" s="47"/>
      <c r="P4058" s="47"/>
    </row>
    <row r="4059" spans="4:16">
      <c r="D4059" s="47"/>
      <c r="E4059" s="47"/>
      <c r="F4059" s="47"/>
      <c r="G4059" s="47"/>
      <c r="H4059" s="47"/>
      <c r="I4059" s="47"/>
      <c r="J4059" s="47"/>
      <c r="K4059" s="47"/>
      <c r="L4059" s="47"/>
      <c r="M4059" s="47"/>
      <c r="N4059" s="47"/>
      <c r="O4059" s="47"/>
      <c r="P4059" s="47"/>
    </row>
    <row r="4060" spans="4:16">
      <c r="D4060" s="47"/>
      <c r="E4060" s="47"/>
      <c r="F4060" s="47"/>
      <c r="G4060" s="47"/>
      <c r="H4060" s="47"/>
      <c r="I4060" s="47"/>
      <c r="J4060" s="47"/>
      <c r="K4060" s="47"/>
      <c r="L4060" s="47"/>
      <c r="M4060" s="47"/>
      <c r="N4060" s="47"/>
      <c r="O4060" s="47"/>
      <c r="P4060" s="47"/>
    </row>
    <row r="4061" spans="4:16">
      <c r="D4061" s="47"/>
      <c r="E4061" s="47"/>
      <c r="F4061" s="47"/>
      <c r="G4061" s="47"/>
      <c r="H4061" s="47"/>
      <c r="I4061" s="47"/>
      <c r="J4061" s="47"/>
      <c r="K4061" s="47"/>
      <c r="L4061" s="47"/>
      <c r="M4061" s="47"/>
      <c r="N4061" s="47"/>
      <c r="O4061" s="47"/>
      <c r="P4061" s="47"/>
    </row>
    <row r="4062" spans="4:16">
      <c r="D4062" s="47"/>
      <c r="E4062" s="47"/>
      <c r="F4062" s="47"/>
      <c r="G4062" s="47"/>
      <c r="H4062" s="47"/>
      <c r="I4062" s="47"/>
      <c r="J4062" s="47"/>
      <c r="K4062" s="47"/>
      <c r="L4062" s="47"/>
      <c r="M4062" s="47"/>
      <c r="N4062" s="47"/>
      <c r="O4062" s="47"/>
      <c r="P4062" s="47"/>
    </row>
    <row r="4063" spans="4:16">
      <c r="D4063" s="47"/>
      <c r="E4063" s="47"/>
      <c r="F4063" s="47"/>
      <c r="G4063" s="47"/>
      <c r="H4063" s="47"/>
      <c r="I4063" s="47"/>
      <c r="J4063" s="47"/>
      <c r="K4063" s="47"/>
      <c r="L4063" s="47"/>
      <c r="M4063" s="47"/>
      <c r="N4063" s="47"/>
      <c r="O4063" s="47"/>
      <c r="P4063" s="47"/>
    </row>
    <row r="4064" spans="4:16">
      <c r="D4064" s="47"/>
      <c r="E4064" s="47"/>
      <c r="F4064" s="47"/>
      <c r="G4064" s="47"/>
      <c r="H4064" s="47"/>
      <c r="I4064" s="47"/>
      <c r="J4064" s="47"/>
      <c r="K4064" s="47"/>
      <c r="L4064" s="47"/>
      <c r="M4064" s="47"/>
      <c r="N4064" s="47"/>
      <c r="O4064" s="47"/>
      <c r="P4064" s="47"/>
    </row>
    <row r="4065" spans="4:16">
      <c r="D4065" s="47"/>
      <c r="E4065" s="47"/>
      <c r="F4065" s="47"/>
      <c r="G4065" s="47"/>
      <c r="H4065" s="47"/>
      <c r="I4065" s="47"/>
      <c r="J4065" s="47"/>
      <c r="K4065" s="47"/>
      <c r="L4065" s="47"/>
      <c r="M4065" s="47"/>
      <c r="N4065" s="47"/>
      <c r="O4065" s="47"/>
      <c r="P4065" s="47"/>
    </row>
    <row r="4066" spans="4:16">
      <c r="D4066" s="47"/>
      <c r="E4066" s="47"/>
      <c r="F4066" s="47"/>
      <c r="G4066" s="47"/>
      <c r="H4066" s="47"/>
      <c r="I4066" s="47"/>
      <c r="J4066" s="47"/>
      <c r="K4066" s="47"/>
      <c r="L4066" s="47"/>
      <c r="M4066" s="47"/>
      <c r="N4066" s="47"/>
      <c r="O4066" s="47"/>
      <c r="P4066" s="47"/>
    </row>
    <row r="4067" spans="4:16">
      <c r="D4067" s="47"/>
      <c r="E4067" s="47"/>
      <c r="F4067" s="47"/>
      <c r="G4067" s="47"/>
      <c r="H4067" s="47"/>
      <c r="I4067" s="47"/>
      <c r="J4067" s="47"/>
      <c r="K4067" s="47"/>
      <c r="L4067" s="47"/>
      <c r="M4067" s="47"/>
      <c r="N4067" s="47"/>
      <c r="O4067" s="47"/>
      <c r="P4067" s="47"/>
    </row>
    <row r="4068" spans="4:16">
      <c r="D4068" s="47"/>
      <c r="E4068" s="47"/>
      <c r="F4068" s="47"/>
      <c r="G4068" s="47"/>
      <c r="H4068" s="47"/>
      <c r="I4068" s="47"/>
      <c r="J4068" s="47"/>
      <c r="K4068" s="47"/>
      <c r="L4068" s="47"/>
      <c r="M4068" s="47"/>
      <c r="N4068" s="47"/>
      <c r="O4068" s="47"/>
      <c r="P4068" s="47"/>
    </row>
    <row r="4069" spans="4:16">
      <c r="D4069" s="47"/>
      <c r="E4069" s="47"/>
      <c r="F4069" s="47"/>
      <c r="G4069" s="47"/>
      <c r="H4069" s="47"/>
      <c r="I4069" s="47"/>
      <c r="J4069" s="47"/>
      <c r="K4069" s="47"/>
      <c r="L4069" s="47"/>
      <c r="M4069" s="47"/>
      <c r="N4069" s="47"/>
      <c r="O4069" s="47"/>
      <c r="P4069" s="47"/>
    </row>
    <row r="4070" spans="4:16">
      <c r="D4070" s="47"/>
      <c r="E4070" s="47"/>
      <c r="F4070" s="47"/>
      <c r="G4070" s="47"/>
      <c r="H4070" s="47"/>
      <c r="I4070" s="47"/>
      <c r="J4070" s="47"/>
      <c r="K4070" s="47"/>
      <c r="L4070" s="47"/>
      <c r="M4070" s="47"/>
      <c r="N4070" s="47"/>
      <c r="O4070" s="47"/>
      <c r="P4070" s="47"/>
    </row>
    <row r="4071" spans="4:16">
      <c r="D4071" s="47"/>
      <c r="E4071" s="47"/>
      <c r="F4071" s="47"/>
      <c r="G4071" s="47"/>
      <c r="H4071" s="47"/>
      <c r="I4071" s="47"/>
      <c r="J4071" s="47"/>
      <c r="K4071" s="47"/>
      <c r="L4071" s="47"/>
      <c r="M4071" s="47"/>
      <c r="N4071" s="47"/>
      <c r="O4071" s="47"/>
      <c r="P4071" s="47"/>
    </row>
    <row r="4072" spans="4:16">
      <c r="D4072" s="47"/>
      <c r="E4072" s="47"/>
      <c r="F4072" s="47"/>
      <c r="G4072" s="47"/>
      <c r="H4072" s="47"/>
      <c r="I4072" s="47"/>
      <c r="J4072" s="47"/>
      <c r="K4072" s="47"/>
      <c r="L4072" s="47"/>
      <c r="M4072" s="47"/>
      <c r="N4072" s="47"/>
      <c r="O4072" s="47"/>
      <c r="P4072" s="47"/>
    </row>
    <row r="4073" spans="4:16">
      <c r="D4073" s="47"/>
      <c r="E4073" s="47"/>
      <c r="F4073" s="47"/>
      <c r="G4073" s="47"/>
      <c r="H4073" s="47"/>
      <c r="I4073" s="47"/>
      <c r="J4073" s="47"/>
      <c r="K4073" s="47"/>
      <c r="L4073" s="47"/>
      <c r="M4073" s="47"/>
      <c r="N4073" s="47"/>
      <c r="O4073" s="47"/>
      <c r="P4073" s="47"/>
    </row>
    <row r="4074" spans="4:16">
      <c r="D4074" s="47"/>
      <c r="E4074" s="47"/>
      <c r="F4074" s="47"/>
      <c r="G4074" s="47"/>
      <c r="H4074" s="47"/>
      <c r="I4074" s="47"/>
      <c r="J4074" s="47"/>
      <c r="K4074" s="47"/>
      <c r="L4074" s="47"/>
      <c r="M4074" s="47"/>
      <c r="N4074" s="47"/>
      <c r="O4074" s="47"/>
      <c r="P4074" s="47"/>
    </row>
    <row r="4075" spans="4:16">
      <c r="D4075" s="47"/>
      <c r="E4075" s="47"/>
      <c r="F4075" s="47"/>
      <c r="G4075" s="47"/>
      <c r="H4075" s="47"/>
      <c r="I4075" s="47"/>
      <c r="J4075" s="47"/>
      <c r="K4075" s="47"/>
      <c r="L4075" s="47"/>
      <c r="M4075" s="47"/>
      <c r="N4075" s="47"/>
      <c r="O4075" s="47"/>
      <c r="P4075" s="47"/>
    </row>
    <row r="4076" spans="4:16">
      <c r="D4076" s="47"/>
      <c r="E4076" s="47"/>
      <c r="F4076" s="47"/>
      <c r="G4076" s="47"/>
      <c r="H4076" s="47"/>
      <c r="I4076" s="47"/>
      <c r="J4076" s="47"/>
      <c r="K4076" s="47"/>
      <c r="L4076" s="47"/>
      <c r="M4076" s="47"/>
      <c r="N4076" s="47"/>
      <c r="O4076" s="47"/>
      <c r="P4076" s="47"/>
    </row>
    <row r="4077" spans="4:16">
      <c r="D4077" s="47"/>
      <c r="E4077" s="47"/>
      <c r="F4077" s="47"/>
      <c r="G4077" s="47"/>
      <c r="H4077" s="47"/>
      <c r="I4077" s="47"/>
      <c r="J4077" s="47"/>
      <c r="K4077" s="47"/>
      <c r="L4077" s="47"/>
      <c r="M4077" s="47"/>
      <c r="N4077" s="47"/>
      <c r="O4077" s="47"/>
      <c r="P4077" s="47"/>
    </row>
    <row r="4078" spans="4:16">
      <c r="D4078" s="47"/>
      <c r="E4078" s="47"/>
      <c r="F4078" s="47"/>
      <c r="G4078" s="47"/>
      <c r="H4078" s="47"/>
      <c r="I4078" s="47"/>
      <c r="J4078" s="47"/>
      <c r="K4078" s="47"/>
      <c r="L4078" s="47"/>
      <c r="M4078" s="47"/>
      <c r="N4078" s="47"/>
      <c r="O4078" s="47"/>
      <c r="P4078" s="47"/>
    </row>
    <row r="4079" spans="4:16">
      <c r="D4079" s="47"/>
      <c r="E4079" s="47"/>
      <c r="F4079" s="47"/>
      <c r="G4079" s="47"/>
      <c r="H4079" s="47"/>
      <c r="I4079" s="47"/>
      <c r="J4079" s="47"/>
      <c r="K4079" s="47"/>
      <c r="L4079" s="47"/>
      <c r="M4079" s="47"/>
      <c r="N4079" s="47"/>
      <c r="O4079" s="47"/>
      <c r="P4079" s="47"/>
    </row>
    <row r="4080" spans="4:16">
      <c r="D4080" s="47"/>
      <c r="E4080" s="47"/>
      <c r="F4080" s="47"/>
      <c r="G4080" s="47"/>
      <c r="H4080" s="47"/>
      <c r="I4080" s="47"/>
      <c r="J4080" s="47"/>
      <c r="K4080" s="47"/>
      <c r="L4080" s="47"/>
      <c r="M4080" s="47"/>
      <c r="N4080" s="47"/>
      <c r="O4080" s="47"/>
      <c r="P4080" s="47"/>
    </row>
    <row r="4081" spans="4:16">
      <c r="D4081" s="47"/>
      <c r="E4081" s="47"/>
      <c r="F4081" s="47"/>
      <c r="G4081" s="47"/>
      <c r="H4081" s="47"/>
      <c r="I4081" s="47"/>
      <c r="J4081" s="47"/>
      <c r="K4081" s="47"/>
      <c r="L4081" s="47"/>
      <c r="M4081" s="47"/>
      <c r="N4081" s="47"/>
      <c r="O4081" s="47"/>
      <c r="P4081" s="47"/>
    </row>
    <row r="4082" spans="4:16">
      <c r="D4082" s="47"/>
      <c r="E4082" s="47"/>
      <c r="F4082" s="47"/>
      <c r="G4082" s="47"/>
      <c r="H4082" s="47"/>
      <c r="I4082" s="47"/>
      <c r="J4082" s="47"/>
      <c r="K4082" s="47"/>
      <c r="L4082" s="47"/>
      <c r="M4082" s="47"/>
      <c r="N4082" s="47"/>
      <c r="O4082" s="47"/>
      <c r="P4082" s="47"/>
    </row>
    <row r="4083" spans="4:16">
      <c r="D4083" s="47"/>
      <c r="E4083" s="47"/>
      <c r="F4083" s="47"/>
      <c r="G4083" s="47"/>
      <c r="H4083" s="47"/>
      <c r="I4083" s="47"/>
      <c r="J4083" s="47"/>
      <c r="K4083" s="47"/>
      <c r="L4083" s="47"/>
      <c r="M4083" s="47"/>
      <c r="N4083" s="47"/>
      <c r="O4083" s="47"/>
      <c r="P4083" s="47"/>
    </row>
    <row r="4084" spans="4:16">
      <c r="D4084" s="47"/>
      <c r="E4084" s="47"/>
      <c r="F4084" s="47"/>
      <c r="G4084" s="47"/>
      <c r="H4084" s="47"/>
      <c r="I4084" s="47"/>
      <c r="J4084" s="47"/>
      <c r="K4084" s="47"/>
      <c r="L4084" s="47"/>
      <c r="M4084" s="47"/>
      <c r="N4084" s="47"/>
      <c r="O4084" s="47"/>
      <c r="P4084" s="47"/>
    </row>
    <row r="4085" spans="4:16">
      <c r="D4085" s="47"/>
      <c r="E4085" s="47"/>
      <c r="F4085" s="47"/>
      <c r="G4085" s="47"/>
      <c r="H4085" s="47"/>
      <c r="I4085" s="47"/>
      <c r="J4085" s="47"/>
      <c r="K4085" s="47"/>
      <c r="L4085" s="47"/>
      <c r="M4085" s="47"/>
      <c r="N4085" s="47"/>
      <c r="O4085" s="47"/>
      <c r="P4085" s="47"/>
    </row>
    <row r="4086" spans="4:16">
      <c r="D4086" s="47"/>
      <c r="E4086" s="47"/>
      <c r="F4086" s="47"/>
      <c r="G4086" s="47"/>
      <c r="H4086" s="47"/>
      <c r="I4086" s="47"/>
      <c r="J4086" s="47"/>
      <c r="K4086" s="47"/>
      <c r="L4086" s="47"/>
      <c r="M4086" s="47"/>
      <c r="N4086" s="47"/>
      <c r="O4086" s="47"/>
      <c r="P4086" s="47"/>
    </row>
    <row r="4087" spans="4:16">
      <c r="D4087" s="47"/>
      <c r="E4087" s="47"/>
      <c r="F4087" s="47"/>
      <c r="G4087" s="47"/>
      <c r="H4087" s="47"/>
      <c r="I4087" s="47"/>
      <c r="J4087" s="47"/>
      <c r="K4087" s="47"/>
      <c r="L4087" s="47"/>
      <c r="M4087" s="47"/>
      <c r="N4087" s="47"/>
      <c r="O4087" s="47"/>
      <c r="P4087" s="47"/>
    </row>
    <row r="4088" spans="4:16">
      <c r="D4088" s="47"/>
      <c r="E4088" s="47"/>
      <c r="F4088" s="47"/>
      <c r="G4088" s="47"/>
      <c r="H4088" s="47"/>
      <c r="I4088" s="47"/>
      <c r="J4088" s="47"/>
      <c r="K4088" s="47"/>
      <c r="L4088" s="47"/>
      <c r="M4088" s="47"/>
      <c r="N4088" s="47"/>
      <c r="O4088" s="47"/>
      <c r="P4088" s="47"/>
    </row>
    <row r="4089" spans="4:16">
      <c r="D4089" s="47"/>
      <c r="E4089" s="47"/>
      <c r="F4089" s="47"/>
      <c r="G4089" s="47"/>
      <c r="H4089" s="47"/>
      <c r="I4089" s="47"/>
      <c r="J4089" s="47"/>
      <c r="K4089" s="47"/>
      <c r="L4089" s="47"/>
      <c r="M4089" s="47"/>
      <c r="N4089" s="47"/>
      <c r="O4089" s="47"/>
      <c r="P4089" s="47"/>
    </row>
    <row r="4090" spans="4:16">
      <c r="D4090" s="47"/>
      <c r="E4090" s="47"/>
      <c r="F4090" s="47"/>
      <c r="G4090" s="47"/>
      <c r="H4090" s="47"/>
      <c r="I4090" s="47"/>
      <c r="J4090" s="47"/>
      <c r="K4090" s="47"/>
      <c r="L4090" s="47"/>
      <c r="M4090" s="47"/>
      <c r="N4090" s="47"/>
      <c r="O4090" s="47"/>
      <c r="P4090" s="47"/>
    </row>
    <row r="4091" spans="4:16">
      <c r="D4091" s="47"/>
      <c r="E4091" s="47"/>
      <c r="F4091" s="47"/>
      <c r="G4091" s="47"/>
      <c r="H4091" s="47"/>
      <c r="I4091" s="47"/>
      <c r="J4091" s="47"/>
      <c r="K4091" s="47"/>
      <c r="L4091" s="47"/>
      <c r="M4091" s="47"/>
      <c r="N4091" s="47"/>
      <c r="O4091" s="47"/>
      <c r="P4091" s="47"/>
    </row>
    <row r="4092" spans="4:16">
      <c r="D4092" s="47"/>
      <c r="E4092" s="47"/>
      <c r="F4092" s="47"/>
      <c r="G4092" s="47"/>
      <c r="H4092" s="47"/>
      <c r="I4092" s="47"/>
      <c r="J4092" s="47"/>
      <c r="K4092" s="47"/>
      <c r="L4092" s="47"/>
      <c r="M4092" s="47"/>
      <c r="N4092" s="47"/>
      <c r="O4092" s="47"/>
      <c r="P4092" s="47"/>
    </row>
    <row r="4093" spans="4:16">
      <c r="D4093" s="47"/>
      <c r="E4093" s="47"/>
      <c r="F4093" s="47"/>
      <c r="G4093" s="47"/>
      <c r="H4093" s="47"/>
      <c r="I4093" s="47"/>
      <c r="J4093" s="47"/>
      <c r="K4093" s="47"/>
      <c r="L4093" s="47"/>
      <c r="M4093" s="47"/>
      <c r="N4093" s="47"/>
      <c r="O4093" s="47"/>
      <c r="P4093" s="47"/>
    </row>
    <row r="4094" spans="4:16">
      <c r="D4094" s="47"/>
      <c r="E4094" s="47"/>
      <c r="F4094" s="47"/>
      <c r="G4094" s="47"/>
      <c r="H4094" s="47"/>
      <c r="I4094" s="47"/>
      <c r="J4094" s="47"/>
      <c r="K4094" s="47"/>
      <c r="L4094" s="47"/>
      <c r="M4094" s="47"/>
      <c r="N4094" s="47"/>
      <c r="O4094" s="47"/>
      <c r="P4094" s="47"/>
    </row>
    <row r="4095" spans="4:16">
      <c r="D4095" s="47"/>
      <c r="E4095" s="47"/>
      <c r="F4095" s="47"/>
      <c r="G4095" s="47"/>
      <c r="H4095" s="47"/>
      <c r="I4095" s="47"/>
      <c r="J4095" s="47"/>
      <c r="K4095" s="47"/>
      <c r="L4095" s="47"/>
      <c r="M4095" s="47"/>
      <c r="N4095" s="47"/>
      <c r="O4095" s="47"/>
      <c r="P4095" s="47"/>
    </row>
    <row r="4096" spans="4:16">
      <c r="D4096" s="47"/>
      <c r="E4096" s="47"/>
      <c r="F4096" s="47"/>
      <c r="G4096" s="47"/>
      <c r="H4096" s="47"/>
      <c r="I4096" s="47"/>
      <c r="J4096" s="47"/>
      <c r="K4096" s="47"/>
      <c r="L4096" s="47"/>
      <c r="M4096" s="47"/>
      <c r="N4096" s="47"/>
      <c r="O4096" s="47"/>
      <c r="P4096" s="47"/>
    </row>
    <row r="4097" spans="4:16">
      <c r="D4097" s="47"/>
      <c r="E4097" s="47"/>
      <c r="F4097" s="47"/>
      <c r="G4097" s="47"/>
      <c r="H4097" s="47"/>
      <c r="I4097" s="47"/>
      <c r="J4097" s="47"/>
      <c r="K4097" s="47"/>
      <c r="L4097" s="47"/>
      <c r="M4097" s="47"/>
      <c r="N4097" s="47"/>
      <c r="O4097" s="47"/>
      <c r="P4097" s="47"/>
    </row>
    <row r="4098" spans="4:16">
      <c r="D4098" s="47"/>
      <c r="E4098" s="47"/>
      <c r="F4098" s="47"/>
      <c r="G4098" s="47"/>
      <c r="H4098" s="47"/>
      <c r="I4098" s="47"/>
      <c r="J4098" s="47"/>
      <c r="K4098" s="47"/>
      <c r="L4098" s="47"/>
      <c r="M4098" s="47"/>
      <c r="N4098" s="47"/>
      <c r="O4098" s="47"/>
      <c r="P4098" s="47"/>
    </row>
    <row r="4099" spans="4:16">
      <c r="D4099" s="47"/>
      <c r="E4099" s="47"/>
      <c r="F4099" s="47"/>
      <c r="G4099" s="47"/>
      <c r="H4099" s="47"/>
      <c r="I4099" s="47"/>
      <c r="J4099" s="47"/>
      <c r="K4099" s="47"/>
      <c r="L4099" s="47"/>
      <c r="M4099" s="47"/>
      <c r="N4099" s="47"/>
      <c r="O4099" s="47"/>
      <c r="P4099" s="47"/>
    </row>
    <row r="4100" spans="4:16">
      <c r="D4100" s="47"/>
      <c r="E4100" s="47"/>
      <c r="F4100" s="47"/>
      <c r="G4100" s="47"/>
      <c r="H4100" s="47"/>
      <c r="I4100" s="47"/>
      <c r="J4100" s="47"/>
      <c r="K4100" s="47"/>
      <c r="L4100" s="47"/>
      <c r="M4100" s="47"/>
      <c r="N4100" s="47"/>
      <c r="O4100" s="47"/>
      <c r="P4100" s="47"/>
    </row>
    <row r="4101" spans="4:16">
      <c r="D4101" s="47"/>
      <c r="E4101" s="47"/>
      <c r="F4101" s="47"/>
      <c r="G4101" s="47"/>
      <c r="H4101" s="47"/>
      <c r="I4101" s="47"/>
      <c r="J4101" s="47"/>
      <c r="K4101" s="47"/>
      <c r="L4101" s="47"/>
      <c r="M4101" s="47"/>
      <c r="N4101" s="47"/>
      <c r="O4101" s="47"/>
      <c r="P4101" s="47"/>
    </row>
    <row r="4102" spans="4:16">
      <c r="D4102" s="47"/>
      <c r="E4102" s="47"/>
      <c r="F4102" s="47"/>
      <c r="G4102" s="47"/>
      <c r="H4102" s="47"/>
      <c r="I4102" s="47"/>
      <c r="J4102" s="47"/>
      <c r="K4102" s="47"/>
      <c r="L4102" s="47"/>
      <c r="M4102" s="47"/>
      <c r="N4102" s="47"/>
      <c r="O4102" s="47"/>
      <c r="P4102" s="47"/>
    </row>
    <row r="4103" spans="4:16">
      <c r="D4103" s="47"/>
      <c r="E4103" s="47"/>
      <c r="F4103" s="47"/>
      <c r="G4103" s="47"/>
      <c r="H4103" s="47"/>
      <c r="I4103" s="47"/>
      <c r="J4103" s="47"/>
      <c r="K4103" s="47"/>
      <c r="L4103" s="47"/>
      <c r="M4103" s="47"/>
      <c r="N4103" s="47"/>
      <c r="O4103" s="47"/>
      <c r="P4103" s="47"/>
    </row>
    <row r="4104" spans="4:16">
      <c r="D4104" s="47"/>
      <c r="E4104" s="47"/>
      <c r="F4104" s="47"/>
      <c r="G4104" s="47"/>
      <c r="H4104" s="47"/>
      <c r="I4104" s="47"/>
      <c r="J4104" s="47"/>
      <c r="K4104" s="47"/>
      <c r="L4104" s="47"/>
      <c r="M4104" s="47"/>
      <c r="N4104" s="47"/>
      <c r="O4104" s="47"/>
      <c r="P4104" s="47"/>
    </row>
    <row r="4105" spans="4:16">
      <c r="D4105" s="47"/>
      <c r="E4105" s="47"/>
      <c r="F4105" s="47"/>
      <c r="G4105" s="47"/>
      <c r="H4105" s="47"/>
      <c r="I4105" s="47"/>
      <c r="J4105" s="47"/>
      <c r="K4105" s="47"/>
      <c r="L4105" s="47"/>
      <c r="M4105" s="47"/>
      <c r="N4105" s="47"/>
      <c r="O4105" s="47"/>
      <c r="P4105" s="47"/>
    </row>
    <row r="4106" spans="4:16">
      <c r="D4106" s="47"/>
      <c r="E4106" s="47"/>
      <c r="F4106" s="47"/>
      <c r="G4106" s="47"/>
      <c r="H4106" s="47"/>
      <c r="I4106" s="47"/>
      <c r="J4106" s="47"/>
      <c r="K4106" s="47"/>
      <c r="L4106" s="47"/>
      <c r="M4106" s="47"/>
      <c r="N4106" s="47"/>
      <c r="O4106" s="47"/>
      <c r="P4106" s="47"/>
    </row>
    <row r="4107" spans="4:16">
      <c r="D4107" s="47"/>
      <c r="E4107" s="47"/>
      <c r="F4107" s="47"/>
      <c r="G4107" s="47"/>
      <c r="H4107" s="47"/>
      <c r="I4107" s="47"/>
      <c r="J4107" s="47"/>
      <c r="K4107" s="47"/>
      <c r="L4107" s="47"/>
      <c r="M4107" s="47"/>
      <c r="N4107" s="47"/>
      <c r="O4107" s="47"/>
      <c r="P4107" s="47"/>
    </row>
    <row r="4108" spans="4:16">
      <c r="D4108" s="47"/>
      <c r="E4108" s="47"/>
      <c r="F4108" s="47"/>
      <c r="G4108" s="47"/>
      <c r="H4108" s="47"/>
      <c r="I4108" s="47"/>
      <c r="J4108" s="47"/>
      <c r="K4108" s="47"/>
      <c r="L4108" s="47"/>
      <c r="M4108" s="47"/>
      <c r="N4108" s="47"/>
      <c r="O4108" s="47"/>
      <c r="P4108" s="47"/>
    </row>
    <row r="4109" spans="4:16">
      <c r="D4109" s="47"/>
      <c r="E4109" s="47"/>
      <c r="F4109" s="47"/>
      <c r="G4109" s="47"/>
      <c r="H4109" s="47"/>
      <c r="I4109" s="47"/>
      <c r="J4109" s="47"/>
      <c r="K4109" s="47"/>
      <c r="L4109" s="47"/>
      <c r="M4109" s="47"/>
      <c r="N4109" s="47"/>
      <c r="O4109" s="47"/>
      <c r="P4109" s="47"/>
    </row>
    <row r="4110" spans="4:16">
      <c r="D4110" s="47"/>
      <c r="E4110" s="47"/>
      <c r="F4110" s="47"/>
      <c r="G4110" s="47"/>
      <c r="H4110" s="47"/>
      <c r="I4110" s="47"/>
      <c r="J4110" s="47"/>
      <c r="K4110" s="47"/>
      <c r="L4110" s="47"/>
      <c r="M4110" s="47"/>
      <c r="N4110" s="47"/>
      <c r="O4110" s="47"/>
      <c r="P4110" s="47"/>
    </row>
    <row r="4111" spans="4:16">
      <c r="D4111" s="47"/>
      <c r="E4111" s="47"/>
      <c r="F4111" s="47"/>
      <c r="G4111" s="47"/>
      <c r="H4111" s="47"/>
      <c r="I4111" s="47"/>
      <c r="J4111" s="47"/>
      <c r="K4111" s="47"/>
      <c r="L4111" s="47"/>
      <c r="M4111" s="47"/>
      <c r="N4111" s="47"/>
      <c r="O4111" s="47"/>
      <c r="P4111" s="47"/>
    </row>
    <row r="4112" spans="4:16">
      <c r="D4112" s="47"/>
      <c r="E4112" s="47"/>
      <c r="F4112" s="47"/>
      <c r="G4112" s="47"/>
      <c r="H4112" s="47"/>
      <c r="I4112" s="47"/>
      <c r="J4112" s="47"/>
      <c r="K4112" s="47"/>
      <c r="L4112" s="47"/>
      <c r="M4112" s="47"/>
      <c r="N4112" s="47"/>
      <c r="O4112" s="47"/>
      <c r="P4112" s="47"/>
    </row>
    <row r="4113" spans="4:16">
      <c r="D4113" s="47"/>
      <c r="E4113" s="47"/>
      <c r="F4113" s="47"/>
      <c r="G4113" s="47"/>
      <c r="H4113" s="47"/>
      <c r="I4113" s="47"/>
      <c r="J4113" s="47"/>
      <c r="K4113" s="47"/>
      <c r="L4113" s="47"/>
      <c r="M4113" s="47"/>
      <c r="N4113" s="47"/>
      <c r="O4113" s="47"/>
      <c r="P4113" s="47"/>
    </row>
    <row r="4114" spans="4:16">
      <c r="D4114" s="47"/>
      <c r="E4114" s="47"/>
      <c r="F4114" s="47"/>
      <c r="G4114" s="47"/>
      <c r="H4114" s="47"/>
      <c r="I4114" s="47"/>
      <c r="J4114" s="47"/>
      <c r="K4114" s="47"/>
      <c r="L4114" s="47"/>
      <c r="M4114" s="47"/>
      <c r="N4114" s="47"/>
      <c r="O4114" s="47"/>
      <c r="P4114" s="47"/>
    </row>
    <row r="4115" spans="4:16">
      <c r="D4115" s="47"/>
      <c r="E4115" s="47"/>
      <c r="F4115" s="47"/>
      <c r="G4115" s="47"/>
      <c r="H4115" s="47"/>
      <c r="I4115" s="47"/>
      <c r="J4115" s="47"/>
      <c r="K4115" s="47"/>
      <c r="L4115" s="47"/>
      <c r="M4115" s="47"/>
      <c r="N4115" s="47"/>
      <c r="O4115" s="47"/>
      <c r="P4115" s="47"/>
    </row>
    <row r="4116" spans="4:16">
      <c r="D4116" s="47"/>
      <c r="E4116" s="47"/>
      <c r="F4116" s="47"/>
      <c r="G4116" s="47"/>
      <c r="H4116" s="47"/>
      <c r="I4116" s="47"/>
      <c r="J4116" s="47"/>
      <c r="K4116" s="47"/>
      <c r="L4116" s="47"/>
      <c r="M4116" s="47"/>
      <c r="N4116" s="47"/>
      <c r="O4116" s="47"/>
      <c r="P4116" s="47"/>
    </row>
    <row r="4117" spans="4:16">
      <c r="D4117" s="47"/>
      <c r="E4117" s="47"/>
      <c r="F4117" s="47"/>
      <c r="G4117" s="47"/>
      <c r="H4117" s="47"/>
      <c r="I4117" s="47"/>
      <c r="J4117" s="47"/>
      <c r="K4117" s="47"/>
      <c r="L4117" s="47"/>
      <c r="M4117" s="47"/>
      <c r="N4117" s="47"/>
      <c r="O4117" s="47"/>
      <c r="P4117" s="47"/>
    </row>
    <row r="4118" spans="4:16">
      <c r="D4118" s="47"/>
      <c r="E4118" s="47"/>
      <c r="F4118" s="47"/>
      <c r="G4118" s="47"/>
      <c r="H4118" s="47"/>
      <c r="I4118" s="47"/>
      <c r="J4118" s="47"/>
      <c r="K4118" s="47"/>
      <c r="L4118" s="47"/>
      <c r="M4118" s="47"/>
      <c r="N4118" s="47"/>
      <c r="O4118" s="47"/>
      <c r="P4118" s="47"/>
    </row>
    <row r="4119" spans="4:16">
      <c r="D4119" s="47"/>
      <c r="E4119" s="47"/>
      <c r="F4119" s="47"/>
      <c r="G4119" s="47"/>
      <c r="H4119" s="47"/>
      <c r="I4119" s="47"/>
      <c r="J4119" s="47"/>
      <c r="K4119" s="47"/>
      <c r="L4119" s="47"/>
      <c r="M4119" s="47"/>
      <c r="N4119" s="47"/>
      <c r="O4119" s="47"/>
      <c r="P4119" s="47"/>
    </row>
    <row r="4120" spans="4:16">
      <c r="D4120" s="47"/>
      <c r="E4120" s="47"/>
      <c r="F4120" s="47"/>
      <c r="G4120" s="47"/>
      <c r="H4120" s="47"/>
      <c r="I4120" s="47"/>
      <c r="J4120" s="47"/>
      <c r="K4120" s="47"/>
      <c r="L4120" s="47"/>
      <c r="M4120" s="47"/>
      <c r="N4120" s="47"/>
      <c r="O4120" s="47"/>
      <c r="P4120" s="47"/>
    </row>
    <row r="4121" spans="4:16">
      <c r="D4121" s="47"/>
      <c r="E4121" s="47"/>
      <c r="F4121" s="47"/>
      <c r="G4121" s="47"/>
      <c r="H4121" s="47"/>
      <c r="I4121" s="47"/>
      <c r="J4121" s="47"/>
      <c r="K4121" s="47"/>
      <c r="L4121" s="47"/>
      <c r="M4121" s="47"/>
      <c r="N4121" s="47"/>
      <c r="O4121" s="47"/>
      <c r="P4121" s="47"/>
    </row>
    <row r="4122" spans="4:16">
      <c r="D4122" s="47"/>
      <c r="E4122" s="47"/>
      <c r="F4122" s="47"/>
      <c r="G4122" s="47"/>
      <c r="H4122" s="47"/>
      <c r="I4122" s="47"/>
      <c r="J4122" s="47"/>
      <c r="K4122" s="47"/>
      <c r="L4122" s="47"/>
      <c r="M4122" s="47"/>
      <c r="N4122" s="47"/>
      <c r="O4122" s="47"/>
      <c r="P4122" s="47"/>
    </row>
    <row r="4123" spans="4:16">
      <c r="D4123" s="47"/>
      <c r="E4123" s="47"/>
      <c r="F4123" s="47"/>
      <c r="G4123" s="47"/>
      <c r="H4123" s="47"/>
      <c r="I4123" s="47"/>
      <c r="J4123" s="47"/>
      <c r="K4123" s="47"/>
      <c r="L4123" s="47"/>
      <c r="M4123" s="47"/>
      <c r="N4123" s="47"/>
      <c r="O4123" s="47"/>
      <c r="P4123" s="47"/>
    </row>
    <row r="4124" spans="4:16">
      <c r="D4124" s="47"/>
      <c r="E4124" s="47"/>
      <c r="F4124" s="47"/>
      <c r="G4124" s="47"/>
      <c r="H4124" s="47"/>
      <c r="I4124" s="47"/>
      <c r="J4124" s="47"/>
      <c r="K4124" s="47"/>
      <c r="L4124" s="47"/>
      <c r="M4124" s="47"/>
      <c r="N4124" s="47"/>
      <c r="O4124" s="47"/>
      <c r="P4124" s="47"/>
    </row>
    <row r="4125" spans="4:16">
      <c r="D4125" s="47"/>
      <c r="E4125" s="47"/>
      <c r="F4125" s="47"/>
      <c r="G4125" s="47"/>
      <c r="H4125" s="47"/>
      <c r="I4125" s="47"/>
      <c r="J4125" s="47"/>
      <c r="K4125" s="47"/>
      <c r="L4125" s="47"/>
      <c r="M4125" s="47"/>
      <c r="N4125" s="47"/>
      <c r="O4125" s="47"/>
      <c r="P4125" s="47"/>
    </row>
    <row r="4126" spans="4:16">
      <c r="D4126" s="47"/>
      <c r="E4126" s="47"/>
      <c r="F4126" s="47"/>
      <c r="G4126" s="47"/>
      <c r="H4126" s="47"/>
      <c r="I4126" s="47"/>
      <c r="J4126" s="47"/>
      <c r="K4126" s="47"/>
      <c r="L4126" s="47"/>
      <c r="M4126" s="47"/>
      <c r="N4126" s="47"/>
      <c r="O4126" s="47"/>
      <c r="P4126" s="47"/>
    </row>
    <row r="4127" spans="4:16">
      <c r="D4127" s="47"/>
      <c r="E4127" s="47"/>
      <c r="F4127" s="47"/>
      <c r="G4127" s="47"/>
      <c r="H4127" s="47"/>
      <c r="I4127" s="47"/>
      <c r="J4127" s="47"/>
      <c r="K4127" s="47"/>
      <c r="L4127" s="47"/>
      <c r="M4127" s="47"/>
      <c r="N4127" s="47"/>
      <c r="O4127" s="47"/>
      <c r="P4127" s="47"/>
    </row>
    <row r="4128" spans="4:16">
      <c r="D4128" s="47"/>
      <c r="E4128" s="47"/>
      <c r="F4128" s="47"/>
      <c r="G4128" s="47"/>
      <c r="H4128" s="47"/>
      <c r="I4128" s="47"/>
      <c r="J4128" s="47"/>
      <c r="K4128" s="47"/>
      <c r="L4128" s="47"/>
      <c r="M4128" s="47"/>
      <c r="N4128" s="47"/>
      <c r="O4128" s="47"/>
      <c r="P4128" s="47"/>
    </row>
    <row r="4129" spans="4:16">
      <c r="D4129" s="47"/>
      <c r="E4129" s="47"/>
      <c r="F4129" s="47"/>
      <c r="G4129" s="47"/>
      <c r="H4129" s="47"/>
      <c r="I4129" s="47"/>
      <c r="J4129" s="47"/>
      <c r="K4129" s="47"/>
      <c r="L4129" s="47"/>
      <c r="M4129" s="47"/>
      <c r="N4129" s="47"/>
      <c r="O4129" s="47"/>
      <c r="P4129" s="47"/>
    </row>
    <row r="4130" spans="4:16">
      <c r="D4130" s="47"/>
      <c r="E4130" s="47"/>
      <c r="F4130" s="47"/>
      <c r="G4130" s="47"/>
      <c r="H4130" s="47"/>
      <c r="I4130" s="47"/>
      <c r="J4130" s="47"/>
      <c r="K4130" s="47"/>
      <c r="L4130" s="47"/>
      <c r="M4130" s="47"/>
      <c r="N4130" s="47"/>
      <c r="O4130" s="47"/>
      <c r="P4130" s="47"/>
    </row>
    <row r="4131" spans="4:16">
      <c r="D4131" s="47"/>
      <c r="E4131" s="47"/>
      <c r="F4131" s="47"/>
      <c r="G4131" s="47"/>
      <c r="H4131" s="47"/>
      <c r="I4131" s="47"/>
      <c r="J4131" s="47"/>
      <c r="K4131" s="47"/>
      <c r="L4131" s="47"/>
      <c r="M4131" s="47"/>
      <c r="N4131" s="47"/>
      <c r="O4131" s="47"/>
      <c r="P4131" s="47"/>
    </row>
    <row r="4132" spans="4:16">
      <c r="D4132" s="47"/>
      <c r="E4132" s="47"/>
      <c r="F4132" s="47"/>
      <c r="G4132" s="47"/>
      <c r="H4132" s="47"/>
      <c r="I4132" s="47"/>
      <c r="J4132" s="47"/>
      <c r="K4132" s="47"/>
      <c r="L4132" s="47"/>
      <c r="M4132" s="47"/>
      <c r="N4132" s="47"/>
      <c r="O4132" s="47"/>
      <c r="P4132" s="47"/>
    </row>
    <row r="4133" spans="4:16">
      <c r="D4133" s="47"/>
      <c r="E4133" s="47"/>
      <c r="F4133" s="47"/>
      <c r="G4133" s="47"/>
      <c r="H4133" s="47"/>
      <c r="I4133" s="47"/>
      <c r="J4133" s="47"/>
      <c r="K4133" s="47"/>
      <c r="L4133" s="47"/>
      <c r="M4133" s="47"/>
      <c r="N4133" s="47"/>
      <c r="O4133" s="47"/>
      <c r="P4133" s="47"/>
    </row>
    <row r="4134" spans="4:16">
      <c r="D4134" s="47"/>
      <c r="E4134" s="47"/>
      <c r="F4134" s="47"/>
      <c r="G4134" s="47"/>
      <c r="H4134" s="47"/>
      <c r="I4134" s="47"/>
      <c r="J4134" s="47"/>
      <c r="K4134" s="47"/>
      <c r="L4134" s="47"/>
      <c r="M4134" s="47"/>
      <c r="N4134" s="47"/>
      <c r="O4134" s="47"/>
      <c r="P4134" s="47"/>
    </row>
    <row r="4135" spans="4:16">
      <c r="D4135" s="47"/>
      <c r="E4135" s="47"/>
      <c r="F4135" s="47"/>
      <c r="G4135" s="47"/>
      <c r="H4135" s="47"/>
      <c r="I4135" s="47"/>
      <c r="J4135" s="47"/>
      <c r="K4135" s="47"/>
      <c r="L4135" s="47"/>
      <c r="M4135" s="47"/>
      <c r="N4135" s="47"/>
      <c r="O4135" s="47"/>
      <c r="P4135" s="47"/>
    </row>
    <row r="4136" spans="4:16">
      <c r="D4136" s="47"/>
      <c r="E4136" s="47"/>
      <c r="F4136" s="47"/>
      <c r="G4136" s="47"/>
      <c r="H4136" s="47"/>
      <c r="I4136" s="47"/>
      <c r="J4136" s="47"/>
      <c r="K4136" s="47"/>
      <c r="L4136" s="47"/>
      <c r="M4136" s="47"/>
      <c r="N4136" s="47"/>
      <c r="O4136" s="47"/>
      <c r="P4136" s="47"/>
    </row>
    <row r="4137" spans="4:16">
      <c r="D4137" s="47"/>
      <c r="E4137" s="47"/>
      <c r="F4137" s="47"/>
      <c r="G4137" s="47"/>
      <c r="H4137" s="47"/>
      <c r="I4137" s="47"/>
      <c r="J4137" s="47"/>
      <c r="K4137" s="47"/>
      <c r="L4137" s="47"/>
      <c r="M4137" s="47"/>
      <c r="N4137" s="47"/>
      <c r="O4137" s="47"/>
      <c r="P4137" s="47"/>
    </row>
    <row r="4138" spans="4:16">
      <c r="D4138" s="47"/>
      <c r="E4138" s="47"/>
      <c r="F4138" s="47"/>
      <c r="G4138" s="47"/>
      <c r="H4138" s="47"/>
      <c r="I4138" s="47"/>
      <c r="J4138" s="47"/>
      <c r="K4138" s="47"/>
      <c r="L4138" s="47"/>
      <c r="M4138" s="47"/>
      <c r="N4138" s="47"/>
      <c r="O4138" s="47"/>
      <c r="P4138" s="47"/>
    </row>
    <row r="4139" spans="4:16">
      <c r="D4139" s="47"/>
      <c r="E4139" s="47"/>
      <c r="F4139" s="47"/>
      <c r="G4139" s="47"/>
      <c r="H4139" s="47"/>
      <c r="I4139" s="47"/>
      <c r="J4139" s="47"/>
      <c r="K4139" s="47"/>
      <c r="L4139" s="47"/>
      <c r="M4139" s="47"/>
      <c r="N4139" s="47"/>
      <c r="O4139" s="47"/>
      <c r="P4139" s="47"/>
    </row>
    <row r="4140" spans="4:16">
      <c r="D4140" s="47"/>
      <c r="E4140" s="47"/>
      <c r="F4140" s="47"/>
      <c r="G4140" s="47"/>
      <c r="H4140" s="47"/>
      <c r="I4140" s="47"/>
      <c r="J4140" s="47"/>
      <c r="K4140" s="47"/>
      <c r="L4140" s="47"/>
      <c r="M4140" s="47"/>
      <c r="N4140" s="47"/>
      <c r="O4140" s="47"/>
      <c r="P4140" s="47"/>
    </row>
    <row r="4141" spans="4:16">
      <c r="D4141" s="47"/>
      <c r="E4141" s="47"/>
      <c r="F4141" s="47"/>
      <c r="G4141" s="47"/>
      <c r="H4141" s="47"/>
      <c r="I4141" s="47"/>
      <c r="J4141" s="47"/>
      <c r="K4141" s="47"/>
      <c r="L4141" s="47"/>
      <c r="M4141" s="47"/>
      <c r="N4141" s="47"/>
      <c r="O4141" s="47"/>
      <c r="P4141" s="47"/>
    </row>
    <row r="4142" spans="4:16">
      <c r="D4142" s="47"/>
      <c r="E4142" s="47"/>
      <c r="F4142" s="47"/>
      <c r="G4142" s="47"/>
      <c r="H4142" s="47"/>
      <c r="I4142" s="47"/>
      <c r="J4142" s="47"/>
      <c r="K4142" s="47"/>
      <c r="L4142" s="47"/>
      <c r="M4142" s="47"/>
      <c r="N4142" s="47"/>
      <c r="O4142" s="47"/>
      <c r="P4142" s="47"/>
    </row>
    <row r="4143" spans="4:16">
      <c r="D4143" s="47"/>
      <c r="E4143" s="47"/>
      <c r="F4143" s="47"/>
      <c r="G4143" s="47"/>
      <c r="H4143" s="47"/>
      <c r="I4143" s="47"/>
      <c r="J4143" s="47"/>
      <c r="K4143" s="47"/>
      <c r="L4143" s="47"/>
      <c r="M4143" s="47"/>
      <c r="N4143" s="47"/>
      <c r="O4143" s="47"/>
      <c r="P4143" s="47"/>
    </row>
    <row r="4144" spans="4:16">
      <c r="D4144" s="47"/>
      <c r="E4144" s="47"/>
      <c r="F4144" s="47"/>
      <c r="G4144" s="47"/>
      <c r="H4144" s="47"/>
      <c r="I4144" s="47"/>
      <c r="J4144" s="47"/>
      <c r="K4144" s="47"/>
      <c r="L4144" s="47"/>
      <c r="M4144" s="47"/>
      <c r="N4144" s="47"/>
      <c r="O4144" s="47"/>
      <c r="P4144" s="47"/>
    </row>
    <row r="4145" spans="4:16">
      <c r="D4145" s="47"/>
      <c r="E4145" s="47"/>
      <c r="F4145" s="47"/>
      <c r="G4145" s="47"/>
      <c r="H4145" s="47"/>
      <c r="I4145" s="47"/>
      <c r="J4145" s="47"/>
      <c r="K4145" s="47"/>
      <c r="L4145" s="47"/>
      <c r="M4145" s="47"/>
      <c r="N4145" s="47"/>
      <c r="O4145" s="47"/>
      <c r="P4145" s="47"/>
    </row>
    <row r="4146" spans="4:16">
      <c r="D4146" s="47"/>
      <c r="E4146" s="47"/>
      <c r="F4146" s="47"/>
      <c r="G4146" s="47"/>
      <c r="H4146" s="47"/>
      <c r="I4146" s="47"/>
      <c r="J4146" s="47"/>
      <c r="K4146" s="47"/>
      <c r="L4146" s="47"/>
      <c r="M4146" s="47"/>
      <c r="N4146" s="47"/>
      <c r="O4146" s="47"/>
      <c r="P4146" s="47"/>
    </row>
    <row r="4147" spans="4:16">
      <c r="D4147" s="47"/>
      <c r="E4147" s="47"/>
      <c r="F4147" s="47"/>
      <c r="G4147" s="47"/>
      <c r="H4147" s="47"/>
      <c r="I4147" s="47"/>
      <c r="J4147" s="47"/>
      <c r="K4147" s="47"/>
      <c r="L4147" s="47"/>
      <c r="M4147" s="47"/>
      <c r="N4147" s="47"/>
      <c r="O4147" s="47"/>
      <c r="P4147" s="47"/>
    </row>
    <row r="4148" spans="4:16">
      <c r="D4148" s="47"/>
      <c r="E4148" s="47"/>
      <c r="F4148" s="47"/>
      <c r="G4148" s="47"/>
      <c r="H4148" s="47"/>
      <c r="I4148" s="47"/>
      <c r="J4148" s="47"/>
      <c r="K4148" s="47"/>
      <c r="L4148" s="47"/>
      <c r="M4148" s="47"/>
      <c r="N4148" s="47"/>
      <c r="O4148" s="47"/>
      <c r="P4148" s="47"/>
    </row>
    <row r="4149" spans="4:16">
      <c r="D4149" s="47"/>
      <c r="E4149" s="47"/>
      <c r="F4149" s="47"/>
      <c r="G4149" s="47"/>
      <c r="H4149" s="47"/>
      <c r="I4149" s="47"/>
      <c r="J4149" s="47"/>
      <c r="K4149" s="47"/>
      <c r="L4149" s="47"/>
      <c r="M4149" s="47"/>
      <c r="N4149" s="47"/>
      <c r="O4149" s="47"/>
      <c r="P4149" s="47"/>
    </row>
    <row r="4150" spans="4:16">
      <c r="D4150" s="47"/>
      <c r="E4150" s="47"/>
      <c r="F4150" s="47"/>
      <c r="G4150" s="47"/>
      <c r="H4150" s="47"/>
      <c r="I4150" s="47"/>
      <c r="J4150" s="47"/>
      <c r="K4150" s="47"/>
      <c r="L4150" s="47"/>
      <c r="M4150" s="47"/>
      <c r="N4150" s="47"/>
      <c r="O4150" s="47"/>
      <c r="P4150" s="47"/>
    </row>
    <row r="4151" spans="4:16">
      <c r="D4151" s="47"/>
      <c r="E4151" s="47"/>
      <c r="F4151" s="47"/>
      <c r="G4151" s="47"/>
      <c r="H4151" s="47"/>
      <c r="I4151" s="47"/>
      <c r="J4151" s="47"/>
      <c r="K4151" s="47"/>
      <c r="L4151" s="47"/>
      <c r="M4151" s="47"/>
      <c r="N4151" s="47"/>
      <c r="O4151" s="47"/>
      <c r="P4151" s="47"/>
    </row>
    <row r="4152" spans="4:16">
      <c r="D4152" s="47"/>
      <c r="E4152" s="47"/>
      <c r="F4152" s="47"/>
      <c r="G4152" s="47"/>
      <c r="H4152" s="47"/>
      <c r="I4152" s="47"/>
      <c r="J4152" s="47"/>
      <c r="K4152" s="47"/>
      <c r="L4152" s="47"/>
      <c r="M4152" s="47"/>
      <c r="N4152" s="47"/>
      <c r="O4152" s="47"/>
      <c r="P4152" s="47"/>
    </row>
    <row r="4153" spans="4:16">
      <c r="D4153" s="47"/>
      <c r="E4153" s="47"/>
      <c r="F4153" s="47"/>
      <c r="G4153" s="47"/>
      <c r="H4153" s="47"/>
      <c r="I4153" s="47"/>
      <c r="J4153" s="47"/>
      <c r="K4153" s="47"/>
      <c r="L4153" s="47"/>
      <c r="M4153" s="47"/>
      <c r="N4153" s="47"/>
      <c r="O4153" s="47"/>
      <c r="P4153" s="47"/>
    </row>
    <row r="4154" spans="4:16">
      <c r="D4154" s="47"/>
      <c r="E4154" s="47"/>
      <c r="F4154" s="47"/>
      <c r="G4154" s="47"/>
      <c r="H4154" s="47"/>
      <c r="I4154" s="47"/>
      <c r="J4154" s="47"/>
      <c r="K4154" s="47"/>
      <c r="L4154" s="47"/>
      <c r="M4154" s="47"/>
      <c r="N4154" s="47"/>
      <c r="O4154" s="47"/>
      <c r="P4154" s="47"/>
    </row>
    <row r="4155" spans="4:16">
      <c r="D4155" s="47"/>
      <c r="E4155" s="47"/>
      <c r="F4155" s="47"/>
      <c r="G4155" s="47"/>
      <c r="H4155" s="47"/>
      <c r="I4155" s="47"/>
      <c r="J4155" s="47"/>
      <c r="K4155" s="47"/>
      <c r="L4155" s="47"/>
      <c r="M4155" s="47"/>
      <c r="N4155" s="47"/>
      <c r="O4155" s="47"/>
      <c r="P4155" s="47"/>
    </row>
    <row r="4156" spans="4:16">
      <c r="D4156" s="47"/>
      <c r="E4156" s="47"/>
      <c r="F4156" s="47"/>
      <c r="G4156" s="47"/>
      <c r="H4156" s="47"/>
      <c r="I4156" s="47"/>
      <c r="J4156" s="47"/>
      <c r="K4156" s="47"/>
      <c r="L4156" s="47"/>
      <c r="M4156" s="47"/>
      <c r="N4156" s="47"/>
      <c r="O4156" s="47"/>
      <c r="P4156" s="47"/>
    </row>
    <row r="4157" spans="4:16">
      <c r="D4157" s="47"/>
      <c r="E4157" s="47"/>
      <c r="F4157" s="47"/>
      <c r="G4157" s="47"/>
      <c r="H4157" s="47"/>
      <c r="I4157" s="47"/>
      <c r="J4157" s="47"/>
      <c r="K4157" s="47"/>
      <c r="L4157" s="47"/>
      <c r="M4157" s="47"/>
      <c r="N4157" s="47"/>
      <c r="O4157" s="47"/>
      <c r="P4157" s="47"/>
    </row>
    <row r="4158" spans="4:16">
      <c r="D4158" s="47"/>
      <c r="E4158" s="47"/>
      <c r="F4158" s="47"/>
      <c r="G4158" s="47"/>
      <c r="H4158" s="47"/>
      <c r="I4158" s="47"/>
      <c r="J4158" s="47"/>
      <c r="K4158" s="47"/>
      <c r="L4158" s="47"/>
      <c r="M4158" s="47"/>
      <c r="N4158" s="47"/>
      <c r="O4158" s="47"/>
      <c r="P4158" s="47"/>
    </row>
    <row r="4159" spans="4:16">
      <c r="D4159" s="47"/>
      <c r="E4159" s="47"/>
      <c r="F4159" s="47"/>
      <c r="G4159" s="47"/>
      <c r="H4159" s="47"/>
      <c r="I4159" s="47"/>
      <c r="J4159" s="47"/>
      <c r="K4159" s="47"/>
      <c r="L4159" s="47"/>
      <c r="M4159" s="47"/>
      <c r="N4159" s="47"/>
      <c r="O4159" s="47"/>
      <c r="P4159" s="47"/>
    </row>
    <row r="4160" spans="4:16">
      <c r="D4160" s="47"/>
      <c r="E4160" s="47"/>
      <c r="F4160" s="47"/>
      <c r="G4160" s="47"/>
      <c r="H4160" s="47"/>
      <c r="I4160" s="47"/>
      <c r="J4160" s="47"/>
      <c r="K4160" s="47"/>
      <c r="L4160" s="47"/>
      <c r="M4160" s="47"/>
      <c r="N4160" s="47"/>
      <c r="O4160" s="47"/>
      <c r="P4160" s="47"/>
    </row>
    <row r="4161" spans="4:16">
      <c r="D4161" s="47"/>
      <c r="E4161" s="47"/>
      <c r="F4161" s="47"/>
      <c r="G4161" s="47"/>
      <c r="H4161" s="47"/>
      <c r="I4161" s="47"/>
      <c r="J4161" s="47"/>
      <c r="K4161" s="47"/>
      <c r="L4161" s="47"/>
      <c r="M4161" s="47"/>
      <c r="N4161" s="47"/>
      <c r="O4161" s="47"/>
      <c r="P4161" s="47"/>
    </row>
    <row r="4162" spans="4:16">
      <c r="D4162" s="47"/>
      <c r="E4162" s="47"/>
      <c r="F4162" s="47"/>
      <c r="G4162" s="47"/>
      <c r="H4162" s="47"/>
      <c r="I4162" s="47"/>
      <c r="J4162" s="47"/>
      <c r="K4162" s="47"/>
      <c r="L4162" s="47"/>
      <c r="M4162" s="47"/>
      <c r="N4162" s="47"/>
      <c r="O4162" s="47"/>
      <c r="P4162" s="47"/>
    </row>
    <row r="4163" spans="4:16">
      <c r="D4163" s="47"/>
      <c r="E4163" s="47"/>
      <c r="F4163" s="47"/>
      <c r="G4163" s="47"/>
      <c r="H4163" s="47"/>
      <c r="I4163" s="47"/>
      <c r="J4163" s="47"/>
      <c r="K4163" s="47"/>
      <c r="L4163" s="47"/>
      <c r="M4163" s="47"/>
      <c r="N4163" s="47"/>
      <c r="O4163" s="47"/>
      <c r="P4163" s="47"/>
    </row>
    <row r="4164" spans="4:16">
      <c r="D4164" s="47"/>
      <c r="E4164" s="47"/>
      <c r="F4164" s="47"/>
      <c r="G4164" s="47"/>
      <c r="H4164" s="47"/>
      <c r="I4164" s="47"/>
      <c r="J4164" s="47"/>
      <c r="K4164" s="47"/>
      <c r="L4164" s="47"/>
      <c r="M4164" s="47"/>
      <c r="N4164" s="47"/>
      <c r="O4164" s="47"/>
      <c r="P4164" s="47"/>
    </row>
    <row r="4165" spans="4:16">
      <c r="D4165" s="47"/>
      <c r="E4165" s="47"/>
      <c r="F4165" s="47"/>
      <c r="G4165" s="47"/>
      <c r="H4165" s="47"/>
      <c r="I4165" s="47"/>
      <c r="J4165" s="47"/>
      <c r="K4165" s="47"/>
      <c r="L4165" s="47"/>
      <c r="M4165" s="47"/>
      <c r="N4165" s="47"/>
      <c r="O4165" s="47"/>
      <c r="P4165" s="47"/>
    </row>
    <row r="4166" spans="4:16">
      <c r="D4166" s="47"/>
      <c r="E4166" s="47"/>
      <c r="F4166" s="47"/>
      <c r="G4166" s="47"/>
      <c r="H4166" s="47"/>
      <c r="I4166" s="47"/>
      <c r="J4166" s="47"/>
      <c r="K4166" s="47"/>
      <c r="L4166" s="47"/>
      <c r="M4166" s="47"/>
      <c r="N4166" s="47"/>
      <c r="O4166" s="47"/>
      <c r="P4166" s="47"/>
    </row>
    <row r="4167" spans="4:16">
      <c r="D4167" s="47"/>
      <c r="E4167" s="47"/>
      <c r="F4167" s="47"/>
      <c r="G4167" s="47"/>
      <c r="H4167" s="47"/>
      <c r="I4167" s="47"/>
      <c r="J4167" s="47"/>
      <c r="K4167" s="47"/>
      <c r="L4167" s="47"/>
      <c r="M4167" s="47"/>
      <c r="N4167" s="47"/>
      <c r="O4167" s="47"/>
      <c r="P4167" s="47"/>
    </row>
    <row r="4168" spans="4:16">
      <c r="D4168" s="47"/>
      <c r="E4168" s="47"/>
      <c r="F4168" s="47"/>
      <c r="G4168" s="47"/>
      <c r="H4168" s="47"/>
      <c r="I4168" s="47"/>
      <c r="J4168" s="47"/>
      <c r="K4168" s="47"/>
      <c r="L4168" s="47"/>
      <c r="M4168" s="47"/>
      <c r="N4168" s="47"/>
      <c r="O4168" s="47"/>
      <c r="P4168" s="47"/>
    </row>
    <row r="4169" spans="4:16">
      <c r="D4169" s="47"/>
      <c r="E4169" s="47"/>
      <c r="F4169" s="47"/>
      <c r="G4169" s="47"/>
      <c r="H4169" s="47"/>
      <c r="I4169" s="47"/>
      <c r="J4169" s="47"/>
      <c r="K4169" s="47"/>
      <c r="L4169" s="47"/>
      <c r="M4169" s="47"/>
      <c r="N4169" s="47"/>
      <c r="O4169" s="47"/>
      <c r="P4169" s="47"/>
    </row>
    <row r="4170" spans="4:16">
      <c r="D4170" s="47"/>
      <c r="E4170" s="47"/>
      <c r="F4170" s="47"/>
      <c r="G4170" s="47"/>
      <c r="H4170" s="47"/>
      <c r="I4170" s="47"/>
      <c r="J4170" s="47"/>
      <c r="K4170" s="47"/>
      <c r="L4170" s="47"/>
      <c r="M4170" s="47"/>
      <c r="N4170" s="47"/>
      <c r="O4170" s="47"/>
      <c r="P4170" s="47"/>
    </row>
    <row r="4171" spans="4:16">
      <c r="D4171" s="47"/>
      <c r="E4171" s="47"/>
      <c r="F4171" s="47"/>
      <c r="G4171" s="47"/>
      <c r="H4171" s="47"/>
      <c r="I4171" s="47"/>
      <c r="J4171" s="47"/>
      <c r="K4171" s="47"/>
      <c r="L4171" s="47"/>
      <c r="M4171" s="47"/>
      <c r="N4171" s="47"/>
      <c r="O4171" s="47"/>
      <c r="P4171" s="47"/>
    </row>
    <row r="4172" spans="4:16">
      <c r="D4172" s="47"/>
      <c r="E4172" s="47"/>
      <c r="F4172" s="47"/>
      <c r="G4172" s="47"/>
      <c r="H4172" s="47"/>
      <c r="I4172" s="47"/>
      <c r="J4172" s="47"/>
      <c r="K4172" s="47"/>
      <c r="L4172" s="47"/>
      <c r="M4172" s="47"/>
      <c r="N4172" s="47"/>
      <c r="O4172" s="47"/>
      <c r="P4172" s="47"/>
    </row>
    <row r="4173" spans="4:16">
      <c r="D4173" s="47"/>
      <c r="E4173" s="47"/>
      <c r="F4173" s="47"/>
      <c r="G4173" s="47"/>
      <c r="H4173" s="47"/>
      <c r="I4173" s="47"/>
      <c r="J4173" s="47"/>
      <c r="K4173" s="47"/>
      <c r="L4173" s="47"/>
      <c r="M4173" s="47"/>
      <c r="N4173" s="47"/>
      <c r="O4173" s="47"/>
      <c r="P4173" s="47"/>
    </row>
    <row r="4174" spans="4:16">
      <c r="D4174" s="47"/>
      <c r="E4174" s="47"/>
      <c r="F4174" s="47"/>
      <c r="G4174" s="47"/>
      <c r="H4174" s="47"/>
      <c r="I4174" s="47"/>
      <c r="J4174" s="47"/>
      <c r="K4174" s="47"/>
      <c r="L4174" s="47"/>
      <c r="M4174" s="47"/>
      <c r="N4174" s="47"/>
      <c r="O4174" s="47"/>
      <c r="P4174" s="47"/>
    </row>
    <row r="4175" spans="4:16">
      <c r="D4175" s="47"/>
      <c r="E4175" s="47"/>
      <c r="F4175" s="47"/>
      <c r="G4175" s="47"/>
      <c r="H4175" s="47"/>
      <c r="I4175" s="47"/>
      <c r="J4175" s="47"/>
      <c r="K4175" s="47"/>
      <c r="L4175" s="47"/>
      <c r="M4175" s="47"/>
      <c r="N4175" s="47"/>
      <c r="O4175" s="47"/>
      <c r="P4175" s="47"/>
    </row>
    <row r="4176" spans="4:16">
      <c r="D4176" s="47"/>
      <c r="E4176" s="47"/>
      <c r="F4176" s="47"/>
      <c r="G4176" s="47"/>
      <c r="H4176" s="47"/>
      <c r="I4176" s="47"/>
      <c r="J4176" s="47"/>
      <c r="K4176" s="47"/>
      <c r="L4176" s="47"/>
      <c r="M4176" s="47"/>
      <c r="N4176" s="47"/>
      <c r="O4176" s="47"/>
      <c r="P4176" s="47"/>
    </row>
    <row r="4177" spans="4:16">
      <c r="D4177" s="47"/>
      <c r="E4177" s="47"/>
      <c r="F4177" s="47"/>
      <c r="G4177" s="47"/>
      <c r="H4177" s="47"/>
      <c r="I4177" s="47"/>
      <c r="J4177" s="47"/>
      <c r="K4177" s="47"/>
      <c r="L4177" s="47"/>
      <c r="M4177" s="47"/>
      <c r="N4177" s="47"/>
      <c r="O4177" s="47"/>
      <c r="P4177" s="47"/>
    </row>
    <row r="4178" spans="4:16">
      <c r="D4178" s="47"/>
      <c r="E4178" s="47"/>
      <c r="F4178" s="47"/>
      <c r="G4178" s="47"/>
      <c r="H4178" s="47"/>
      <c r="I4178" s="47"/>
      <c r="J4178" s="47"/>
      <c r="K4178" s="47"/>
      <c r="L4178" s="47"/>
      <c r="M4178" s="47"/>
      <c r="N4178" s="47"/>
      <c r="O4178" s="47"/>
      <c r="P4178" s="47"/>
    </row>
    <row r="4179" spans="4:16">
      <c r="D4179" s="47"/>
      <c r="E4179" s="47"/>
      <c r="F4179" s="47"/>
      <c r="G4179" s="47"/>
      <c r="H4179" s="47"/>
      <c r="I4179" s="47"/>
      <c r="J4179" s="47"/>
      <c r="K4179" s="47"/>
      <c r="L4179" s="47"/>
      <c r="M4179" s="47"/>
      <c r="N4179" s="47"/>
      <c r="O4179" s="47"/>
      <c r="P4179" s="47"/>
    </row>
    <row r="4180" spans="4:16">
      <c r="D4180" s="47"/>
      <c r="E4180" s="47"/>
      <c r="F4180" s="47"/>
      <c r="G4180" s="47"/>
      <c r="H4180" s="47"/>
      <c r="I4180" s="47"/>
      <c r="J4180" s="47"/>
      <c r="K4180" s="47"/>
      <c r="L4180" s="47"/>
      <c r="M4180" s="47"/>
      <c r="N4180" s="47"/>
      <c r="O4180" s="47"/>
      <c r="P4180" s="47"/>
    </row>
    <row r="4181" spans="4:16">
      <c r="D4181" s="47"/>
      <c r="E4181" s="47"/>
      <c r="F4181" s="47"/>
      <c r="G4181" s="47"/>
      <c r="H4181" s="47"/>
      <c r="I4181" s="47"/>
      <c r="J4181" s="47"/>
      <c r="K4181" s="47"/>
      <c r="L4181" s="47"/>
      <c r="M4181" s="47"/>
      <c r="N4181" s="47"/>
      <c r="O4181" s="47"/>
      <c r="P4181" s="47"/>
    </row>
    <row r="4182" spans="4:16">
      <c r="D4182" s="47"/>
      <c r="E4182" s="47"/>
      <c r="F4182" s="47"/>
      <c r="G4182" s="47"/>
      <c r="H4182" s="47"/>
      <c r="I4182" s="47"/>
      <c r="J4182" s="47"/>
      <c r="K4182" s="47"/>
      <c r="L4182" s="47"/>
      <c r="M4182" s="47"/>
      <c r="N4182" s="47"/>
      <c r="O4182" s="47"/>
      <c r="P4182" s="47"/>
    </row>
    <row r="4183" spans="4:16">
      <c r="D4183" s="47"/>
      <c r="E4183" s="47"/>
      <c r="F4183" s="47"/>
      <c r="G4183" s="47"/>
      <c r="H4183" s="47"/>
      <c r="I4183" s="47"/>
      <c r="J4183" s="47"/>
      <c r="K4183" s="47"/>
      <c r="L4183" s="47"/>
      <c r="M4183" s="47"/>
      <c r="N4183" s="47"/>
      <c r="O4183" s="47"/>
      <c r="P4183" s="47"/>
    </row>
    <row r="4184" spans="4:16">
      <c r="D4184" s="47"/>
      <c r="E4184" s="47"/>
      <c r="F4184" s="47"/>
      <c r="G4184" s="47"/>
      <c r="H4184" s="47"/>
      <c r="I4184" s="47"/>
      <c r="J4184" s="47"/>
      <c r="K4184" s="47"/>
      <c r="L4184" s="47"/>
      <c r="M4184" s="47"/>
      <c r="N4184" s="47"/>
      <c r="O4184" s="47"/>
      <c r="P4184" s="47"/>
    </row>
    <row r="4185" spans="4:16">
      <c r="D4185" s="47"/>
      <c r="E4185" s="47"/>
      <c r="F4185" s="47"/>
      <c r="G4185" s="47"/>
      <c r="H4185" s="47"/>
      <c r="I4185" s="47"/>
      <c r="J4185" s="47"/>
      <c r="K4185" s="47"/>
      <c r="L4185" s="47"/>
      <c r="M4185" s="47"/>
      <c r="N4185" s="47"/>
      <c r="O4185" s="47"/>
      <c r="P4185" s="47"/>
    </row>
    <row r="4186" spans="4:16">
      <c r="D4186" s="47"/>
      <c r="E4186" s="47"/>
      <c r="F4186" s="47"/>
      <c r="G4186" s="47"/>
      <c r="H4186" s="47"/>
      <c r="I4186" s="47"/>
      <c r="J4186" s="47"/>
      <c r="K4186" s="47"/>
      <c r="L4186" s="47"/>
      <c r="M4186" s="47"/>
      <c r="N4186" s="47"/>
      <c r="O4186" s="47"/>
      <c r="P4186" s="47"/>
    </row>
    <row r="4187" spans="4:16">
      <c r="D4187" s="47"/>
      <c r="E4187" s="47"/>
      <c r="F4187" s="47"/>
      <c r="G4187" s="47"/>
      <c r="H4187" s="47"/>
      <c r="I4187" s="47"/>
      <c r="J4187" s="47"/>
      <c r="K4187" s="47"/>
      <c r="L4187" s="47"/>
      <c r="M4187" s="47"/>
      <c r="N4187" s="47"/>
      <c r="O4187" s="47"/>
      <c r="P4187" s="47"/>
    </row>
    <row r="4188" spans="4:16">
      <c r="D4188" s="47"/>
      <c r="E4188" s="47"/>
      <c r="F4188" s="47"/>
      <c r="G4188" s="47"/>
      <c r="H4188" s="47"/>
      <c r="I4188" s="47"/>
      <c r="J4188" s="47"/>
      <c r="K4188" s="47"/>
      <c r="L4188" s="47"/>
      <c r="M4188" s="47"/>
      <c r="N4188" s="47"/>
      <c r="O4188" s="47"/>
      <c r="P4188" s="47"/>
    </row>
    <row r="4189" spans="4:16">
      <c r="D4189" s="47"/>
      <c r="E4189" s="47"/>
      <c r="F4189" s="47"/>
      <c r="G4189" s="47"/>
      <c r="H4189" s="47"/>
      <c r="I4189" s="47"/>
      <c r="J4189" s="47"/>
      <c r="K4189" s="47"/>
      <c r="L4189" s="47"/>
      <c r="M4189" s="47"/>
      <c r="N4189" s="47"/>
      <c r="O4189" s="47"/>
      <c r="P4189" s="47"/>
    </row>
    <row r="4190" spans="4:16">
      <c r="D4190" s="47"/>
      <c r="E4190" s="47"/>
      <c r="F4190" s="47"/>
      <c r="G4190" s="47"/>
      <c r="H4190" s="47"/>
      <c r="I4190" s="47"/>
      <c r="J4190" s="47"/>
      <c r="K4190" s="47"/>
      <c r="L4190" s="47"/>
      <c r="M4190" s="47"/>
      <c r="N4190" s="47"/>
      <c r="O4190" s="47"/>
      <c r="P4190" s="47"/>
    </row>
    <row r="4191" spans="4:16">
      <c r="D4191" s="47"/>
      <c r="E4191" s="47"/>
      <c r="F4191" s="47"/>
      <c r="G4191" s="47"/>
      <c r="H4191" s="47"/>
      <c r="I4191" s="47"/>
      <c r="J4191" s="47"/>
      <c r="K4191" s="47"/>
      <c r="L4191" s="47"/>
      <c r="M4191" s="47"/>
      <c r="N4191" s="47"/>
      <c r="O4191" s="47"/>
      <c r="P4191" s="47"/>
    </row>
    <row r="4192" spans="4:16">
      <c r="D4192" s="47"/>
      <c r="E4192" s="47"/>
      <c r="F4192" s="47"/>
      <c r="G4192" s="47"/>
      <c r="H4192" s="47"/>
      <c r="I4192" s="47"/>
      <c r="J4192" s="47"/>
      <c r="K4192" s="47"/>
      <c r="L4192" s="47"/>
      <c r="M4192" s="47"/>
      <c r="N4192" s="47"/>
      <c r="O4192" s="47"/>
      <c r="P4192" s="47"/>
    </row>
    <row r="4193" spans="4:16">
      <c r="D4193" s="47"/>
      <c r="E4193" s="47"/>
      <c r="F4193" s="47"/>
      <c r="G4193" s="47"/>
      <c r="H4193" s="47"/>
      <c r="I4193" s="47"/>
      <c r="J4193" s="47"/>
      <c r="K4193" s="47"/>
      <c r="L4193" s="47"/>
      <c r="M4193" s="47"/>
      <c r="N4193" s="47"/>
      <c r="O4193" s="47"/>
      <c r="P4193" s="47"/>
    </row>
    <row r="4194" spans="4:16">
      <c r="D4194" s="47"/>
      <c r="E4194" s="47"/>
      <c r="F4194" s="47"/>
      <c r="G4194" s="47"/>
      <c r="H4194" s="47"/>
      <c r="I4194" s="47"/>
      <c r="J4194" s="47"/>
      <c r="K4194" s="47"/>
      <c r="L4194" s="47"/>
      <c r="M4194" s="47"/>
      <c r="N4194" s="47"/>
      <c r="O4194" s="47"/>
      <c r="P4194" s="47"/>
    </row>
    <row r="4195" spans="4:16">
      <c r="D4195" s="47"/>
      <c r="E4195" s="47"/>
      <c r="F4195" s="47"/>
      <c r="G4195" s="47"/>
      <c r="H4195" s="47"/>
      <c r="I4195" s="47"/>
      <c r="J4195" s="47"/>
      <c r="K4195" s="47"/>
      <c r="L4195" s="47"/>
      <c r="M4195" s="47"/>
      <c r="N4195" s="47"/>
      <c r="O4195" s="47"/>
      <c r="P4195" s="47"/>
    </row>
    <row r="4196" spans="4:16">
      <c r="D4196" s="47"/>
      <c r="E4196" s="47"/>
      <c r="F4196" s="47"/>
      <c r="G4196" s="47"/>
      <c r="H4196" s="47"/>
      <c r="I4196" s="47"/>
      <c r="J4196" s="47"/>
      <c r="K4196" s="47"/>
      <c r="L4196" s="47"/>
      <c r="M4196" s="47"/>
      <c r="N4196" s="47"/>
      <c r="O4196" s="47"/>
      <c r="P4196" s="47"/>
    </row>
    <row r="4197" spans="4:16">
      <c r="D4197" s="47"/>
      <c r="E4197" s="47"/>
      <c r="F4197" s="47"/>
      <c r="G4197" s="47"/>
      <c r="H4197" s="47"/>
      <c r="I4197" s="47"/>
      <c r="J4197" s="47"/>
      <c r="K4197" s="47"/>
      <c r="L4197" s="47"/>
      <c r="M4197" s="47"/>
      <c r="N4197" s="47"/>
      <c r="O4197" s="47"/>
      <c r="P4197" s="47"/>
    </row>
    <row r="4198" spans="4:16">
      <c r="D4198" s="47"/>
      <c r="E4198" s="47"/>
      <c r="F4198" s="47"/>
      <c r="G4198" s="47"/>
      <c r="H4198" s="47"/>
      <c r="I4198" s="47"/>
      <c r="J4198" s="47"/>
      <c r="K4198" s="47"/>
      <c r="L4198" s="47"/>
      <c r="M4198" s="47"/>
      <c r="N4198" s="47"/>
      <c r="O4198" s="47"/>
      <c r="P4198" s="47"/>
    </row>
    <row r="4199" spans="4:16">
      <c r="D4199" s="47"/>
      <c r="E4199" s="47"/>
      <c r="F4199" s="47"/>
      <c r="G4199" s="47"/>
      <c r="H4199" s="47"/>
      <c r="I4199" s="47"/>
      <c r="J4199" s="47"/>
      <c r="K4199" s="47"/>
      <c r="L4199" s="47"/>
      <c r="M4199" s="47"/>
      <c r="N4199" s="47"/>
      <c r="O4199" s="47"/>
      <c r="P4199" s="47"/>
    </row>
    <row r="4200" spans="4:16">
      <c r="D4200" s="47"/>
      <c r="E4200" s="47"/>
      <c r="F4200" s="47"/>
      <c r="G4200" s="47"/>
      <c r="H4200" s="47"/>
      <c r="I4200" s="47"/>
      <c r="J4200" s="47"/>
      <c r="K4200" s="47"/>
      <c r="L4200" s="47"/>
      <c r="M4200" s="47"/>
      <c r="N4200" s="47"/>
      <c r="O4200" s="47"/>
      <c r="P4200" s="47"/>
    </row>
    <row r="4201" spans="4:16">
      <c r="D4201" s="47"/>
      <c r="E4201" s="47"/>
      <c r="F4201" s="47"/>
      <c r="G4201" s="47"/>
      <c r="H4201" s="47"/>
      <c r="I4201" s="47"/>
      <c r="J4201" s="47"/>
      <c r="K4201" s="47"/>
      <c r="L4201" s="47"/>
      <c r="M4201" s="47"/>
      <c r="N4201" s="47"/>
      <c r="O4201" s="47"/>
      <c r="P4201" s="47"/>
    </row>
    <row r="4202" spans="4:16">
      <c r="D4202" s="47"/>
      <c r="E4202" s="47"/>
      <c r="F4202" s="47"/>
      <c r="G4202" s="47"/>
      <c r="H4202" s="47"/>
      <c r="I4202" s="47"/>
      <c r="J4202" s="47"/>
      <c r="K4202" s="47"/>
      <c r="L4202" s="47"/>
      <c r="M4202" s="47"/>
      <c r="N4202" s="47"/>
      <c r="O4202" s="47"/>
      <c r="P4202" s="47"/>
    </row>
    <row r="4203" spans="4:16">
      <c r="D4203" s="47"/>
      <c r="E4203" s="47"/>
      <c r="F4203" s="47"/>
      <c r="G4203" s="47"/>
      <c r="H4203" s="47"/>
      <c r="I4203" s="47"/>
      <c r="J4203" s="47"/>
      <c r="K4203" s="47"/>
      <c r="L4203" s="47"/>
      <c r="M4203" s="47"/>
      <c r="N4203" s="47"/>
      <c r="O4203" s="47"/>
      <c r="P4203" s="47"/>
    </row>
    <row r="4204" spans="4:16">
      <c r="D4204" s="47"/>
      <c r="E4204" s="47"/>
      <c r="F4204" s="47"/>
      <c r="G4204" s="47"/>
      <c r="H4204" s="47"/>
      <c r="I4204" s="47"/>
      <c r="J4204" s="47"/>
      <c r="K4204" s="47"/>
      <c r="L4204" s="47"/>
      <c r="M4204" s="47"/>
      <c r="N4204" s="47"/>
      <c r="O4204" s="47"/>
      <c r="P4204" s="47"/>
    </row>
    <row r="4205" spans="4:16">
      <c r="D4205" s="47"/>
      <c r="E4205" s="47"/>
      <c r="F4205" s="47"/>
      <c r="G4205" s="47"/>
      <c r="H4205" s="47"/>
      <c r="I4205" s="47"/>
      <c r="J4205" s="47"/>
      <c r="K4205" s="47"/>
      <c r="L4205" s="47"/>
      <c r="M4205" s="47"/>
      <c r="N4205" s="47"/>
      <c r="O4205" s="47"/>
      <c r="P4205" s="47"/>
    </row>
    <row r="4206" spans="4:16">
      <c r="D4206" s="47"/>
      <c r="E4206" s="47"/>
      <c r="F4206" s="47"/>
      <c r="G4206" s="47"/>
      <c r="H4206" s="47"/>
      <c r="I4206" s="47"/>
      <c r="J4206" s="47"/>
      <c r="K4206" s="47"/>
      <c r="L4206" s="47"/>
      <c r="M4206" s="47"/>
      <c r="N4206" s="47"/>
      <c r="O4206" s="47"/>
      <c r="P4206" s="47"/>
    </row>
    <row r="4207" spans="4:16">
      <c r="D4207" s="47"/>
      <c r="E4207" s="47"/>
      <c r="F4207" s="47"/>
      <c r="G4207" s="47"/>
      <c r="H4207" s="47"/>
      <c r="I4207" s="47"/>
      <c r="J4207" s="47"/>
      <c r="K4207" s="47"/>
      <c r="L4207" s="47"/>
      <c r="M4207" s="47"/>
      <c r="N4207" s="47"/>
      <c r="O4207" s="47"/>
      <c r="P4207" s="47"/>
    </row>
    <row r="4208" spans="4:16">
      <c r="D4208" s="47"/>
      <c r="E4208" s="47"/>
      <c r="F4208" s="47"/>
      <c r="G4208" s="47"/>
      <c r="H4208" s="47"/>
      <c r="I4208" s="47"/>
      <c r="J4208" s="47"/>
      <c r="K4208" s="47"/>
      <c r="L4208" s="47"/>
      <c r="M4208" s="47"/>
      <c r="N4208" s="47"/>
      <c r="O4208" s="47"/>
      <c r="P4208" s="47"/>
    </row>
    <row r="4209" spans="4:16">
      <c r="D4209" s="47"/>
      <c r="E4209" s="47"/>
      <c r="F4209" s="47"/>
      <c r="G4209" s="47"/>
      <c r="H4209" s="47"/>
      <c r="I4209" s="47"/>
      <c r="J4209" s="47"/>
      <c r="K4209" s="47"/>
      <c r="L4209" s="47"/>
      <c r="M4209" s="47"/>
      <c r="N4209" s="47"/>
      <c r="O4209" s="47"/>
      <c r="P4209" s="47"/>
    </row>
    <row r="4210" spans="4:16">
      <c r="D4210" s="47"/>
      <c r="E4210" s="47"/>
      <c r="F4210" s="47"/>
      <c r="G4210" s="47"/>
      <c r="H4210" s="47"/>
      <c r="I4210" s="47"/>
      <c r="J4210" s="47"/>
      <c r="K4210" s="47"/>
      <c r="L4210" s="47"/>
      <c r="M4210" s="47"/>
      <c r="N4210" s="47"/>
      <c r="O4210" s="47"/>
      <c r="P4210" s="47"/>
    </row>
    <row r="4211" spans="4:16">
      <c r="D4211" s="47"/>
      <c r="E4211" s="47"/>
      <c r="F4211" s="47"/>
      <c r="G4211" s="47"/>
      <c r="H4211" s="47"/>
      <c r="I4211" s="47"/>
      <c r="J4211" s="47"/>
      <c r="K4211" s="47"/>
      <c r="L4211" s="47"/>
      <c r="M4211" s="47"/>
      <c r="N4211" s="47"/>
      <c r="O4211" s="47"/>
      <c r="P4211" s="47"/>
    </row>
    <row r="4212" spans="4:16">
      <c r="D4212" s="47"/>
      <c r="E4212" s="47"/>
      <c r="F4212" s="47"/>
      <c r="G4212" s="47"/>
      <c r="H4212" s="47"/>
      <c r="I4212" s="47"/>
      <c r="J4212" s="47"/>
      <c r="K4212" s="47"/>
      <c r="L4212" s="47"/>
      <c r="M4212" s="47"/>
      <c r="N4212" s="47"/>
      <c r="O4212" s="47"/>
      <c r="P4212" s="47"/>
    </row>
    <row r="4213" spans="4:16">
      <c r="D4213" s="47"/>
      <c r="E4213" s="47"/>
      <c r="F4213" s="47"/>
      <c r="G4213" s="47"/>
      <c r="H4213" s="47"/>
      <c r="I4213" s="47"/>
      <c r="J4213" s="47"/>
      <c r="K4213" s="47"/>
      <c r="L4213" s="47"/>
      <c r="M4213" s="47"/>
      <c r="N4213" s="47"/>
      <c r="O4213" s="47"/>
      <c r="P4213" s="47"/>
    </row>
    <row r="4214" spans="4:16">
      <c r="D4214" s="47"/>
      <c r="E4214" s="47"/>
      <c r="F4214" s="47"/>
      <c r="G4214" s="47"/>
      <c r="H4214" s="47"/>
      <c r="I4214" s="47"/>
      <c r="J4214" s="47"/>
      <c r="K4214" s="47"/>
      <c r="L4214" s="47"/>
      <c r="M4214" s="47"/>
      <c r="N4214" s="47"/>
      <c r="O4214" s="47"/>
      <c r="P4214" s="47"/>
    </row>
    <row r="4215" spans="4:16">
      <c r="D4215" s="47"/>
      <c r="E4215" s="47"/>
      <c r="F4215" s="47"/>
      <c r="G4215" s="47"/>
      <c r="H4215" s="47"/>
      <c r="I4215" s="47"/>
      <c r="J4215" s="47"/>
      <c r="K4215" s="47"/>
      <c r="L4215" s="47"/>
      <c r="M4215" s="47"/>
      <c r="N4215" s="47"/>
      <c r="O4215" s="47"/>
      <c r="P4215" s="47"/>
    </row>
    <row r="4216" spans="4:16">
      <c r="D4216" s="47"/>
      <c r="E4216" s="47"/>
      <c r="F4216" s="47"/>
      <c r="G4216" s="47"/>
      <c r="H4216" s="47"/>
      <c r="I4216" s="47"/>
      <c r="J4216" s="47"/>
      <c r="K4216" s="47"/>
      <c r="L4216" s="47"/>
      <c r="M4216" s="47"/>
      <c r="N4216" s="47"/>
      <c r="O4216" s="47"/>
      <c r="P4216" s="47"/>
    </row>
    <row r="4217" spans="4:16">
      <c r="D4217" s="47"/>
      <c r="E4217" s="47"/>
      <c r="F4217" s="47"/>
      <c r="G4217" s="47"/>
      <c r="H4217" s="47"/>
      <c r="I4217" s="47"/>
      <c r="J4217" s="47"/>
      <c r="K4217" s="47"/>
      <c r="L4217" s="47"/>
      <c r="M4217" s="47"/>
      <c r="N4217" s="47"/>
      <c r="O4217" s="47"/>
      <c r="P4217" s="47"/>
    </row>
    <row r="4218" spans="4:16">
      <c r="D4218" s="47"/>
      <c r="E4218" s="47"/>
      <c r="F4218" s="47"/>
      <c r="G4218" s="47"/>
      <c r="H4218" s="47"/>
      <c r="I4218" s="47"/>
      <c r="J4218" s="47"/>
      <c r="K4218" s="47"/>
      <c r="L4218" s="47"/>
      <c r="M4218" s="47"/>
      <c r="N4218" s="47"/>
      <c r="O4218" s="47"/>
      <c r="P4218" s="47"/>
    </row>
    <row r="4219" spans="4:16">
      <c r="D4219" s="47"/>
      <c r="E4219" s="47"/>
      <c r="F4219" s="47"/>
      <c r="G4219" s="47"/>
      <c r="H4219" s="47"/>
      <c r="I4219" s="47"/>
      <c r="J4219" s="47"/>
      <c r="K4219" s="47"/>
      <c r="L4219" s="47"/>
      <c r="M4219" s="47"/>
      <c r="N4219" s="47"/>
      <c r="O4219" s="47"/>
      <c r="P4219" s="47"/>
    </row>
    <row r="4220" spans="4:16">
      <c r="D4220" s="47"/>
      <c r="E4220" s="47"/>
      <c r="F4220" s="47"/>
      <c r="G4220" s="47"/>
      <c r="H4220" s="47"/>
      <c r="I4220" s="47"/>
      <c r="J4220" s="47"/>
      <c r="K4220" s="47"/>
      <c r="L4220" s="47"/>
      <c r="M4220" s="47"/>
      <c r="N4220" s="47"/>
      <c r="O4220" s="47"/>
      <c r="P4220" s="47"/>
    </row>
    <row r="4221" spans="4:16">
      <c r="D4221" s="47"/>
      <c r="E4221" s="47"/>
      <c r="F4221" s="47"/>
      <c r="G4221" s="47"/>
      <c r="H4221" s="47"/>
      <c r="I4221" s="47"/>
      <c r="J4221" s="47"/>
      <c r="K4221" s="47"/>
      <c r="L4221" s="47"/>
      <c r="M4221" s="47"/>
      <c r="N4221" s="47"/>
      <c r="O4221" s="47"/>
      <c r="P4221" s="47"/>
    </row>
    <row r="4222" spans="4:16">
      <c r="D4222" s="47"/>
      <c r="E4222" s="47"/>
      <c r="F4222" s="47"/>
      <c r="G4222" s="47"/>
      <c r="H4222" s="47"/>
      <c r="I4222" s="47"/>
      <c r="J4222" s="47"/>
      <c r="K4222" s="47"/>
      <c r="L4222" s="47"/>
      <c r="M4222" s="47"/>
      <c r="N4222" s="47"/>
      <c r="O4222" s="47"/>
      <c r="P4222" s="47"/>
    </row>
    <row r="4223" spans="4:16">
      <c r="D4223" s="47"/>
      <c r="E4223" s="47"/>
      <c r="F4223" s="47"/>
      <c r="G4223" s="47"/>
      <c r="H4223" s="47"/>
      <c r="I4223" s="47"/>
      <c r="J4223" s="47"/>
      <c r="K4223" s="47"/>
      <c r="L4223" s="47"/>
      <c r="M4223" s="47"/>
      <c r="N4223" s="47"/>
      <c r="O4223" s="47"/>
      <c r="P4223" s="47"/>
    </row>
    <row r="4224" spans="4:16">
      <c r="D4224" s="47"/>
      <c r="E4224" s="47"/>
      <c r="F4224" s="47"/>
      <c r="G4224" s="47"/>
      <c r="H4224" s="47"/>
      <c r="I4224" s="47"/>
      <c r="J4224" s="47"/>
      <c r="K4224" s="47"/>
      <c r="L4224" s="47"/>
      <c r="M4224" s="47"/>
      <c r="N4224" s="47"/>
      <c r="O4224" s="47"/>
      <c r="P4224" s="47"/>
    </row>
    <row r="4225" spans="4:16">
      <c r="D4225" s="47"/>
      <c r="E4225" s="47"/>
      <c r="F4225" s="47"/>
      <c r="G4225" s="47"/>
      <c r="H4225" s="47"/>
      <c r="I4225" s="47"/>
      <c r="J4225" s="47"/>
      <c r="K4225" s="47"/>
      <c r="L4225" s="47"/>
      <c r="M4225" s="47"/>
      <c r="N4225" s="47"/>
      <c r="O4225" s="47"/>
      <c r="P4225" s="47"/>
    </row>
    <row r="4226" spans="4:16">
      <c r="D4226" s="47"/>
      <c r="E4226" s="47"/>
      <c r="F4226" s="47"/>
      <c r="G4226" s="47"/>
      <c r="H4226" s="47"/>
      <c r="I4226" s="47"/>
      <c r="J4226" s="47"/>
      <c r="K4226" s="47"/>
      <c r="L4226" s="47"/>
      <c r="M4226" s="47"/>
      <c r="N4226" s="47"/>
      <c r="O4226" s="47"/>
      <c r="P4226" s="47"/>
    </row>
    <row r="4227" spans="4:16">
      <c r="D4227" s="47"/>
      <c r="E4227" s="47"/>
      <c r="F4227" s="47"/>
      <c r="G4227" s="47"/>
      <c r="H4227" s="47"/>
      <c r="I4227" s="47"/>
      <c r="J4227" s="47"/>
      <c r="K4227" s="47"/>
      <c r="L4227" s="47"/>
      <c r="M4227" s="47"/>
      <c r="N4227" s="47"/>
      <c r="O4227" s="47"/>
      <c r="P4227" s="47"/>
    </row>
    <row r="4228" spans="4:16">
      <c r="D4228" s="47"/>
      <c r="E4228" s="47"/>
      <c r="F4228" s="47"/>
      <c r="G4228" s="47"/>
      <c r="H4228" s="47"/>
      <c r="I4228" s="47"/>
      <c r="J4228" s="47"/>
      <c r="K4228" s="47"/>
      <c r="L4228" s="47"/>
      <c r="M4228" s="47"/>
      <c r="N4228" s="47"/>
      <c r="O4228" s="47"/>
      <c r="P4228" s="47"/>
    </row>
    <row r="4229" spans="4:16">
      <c r="D4229" s="47"/>
      <c r="E4229" s="47"/>
      <c r="F4229" s="47"/>
      <c r="G4229" s="47"/>
      <c r="H4229" s="47"/>
      <c r="I4229" s="47"/>
      <c r="J4229" s="47"/>
      <c r="K4229" s="47"/>
      <c r="L4229" s="47"/>
      <c r="M4229" s="47"/>
      <c r="N4229" s="47"/>
      <c r="O4229" s="47"/>
      <c r="P4229" s="47"/>
    </row>
    <row r="4230" spans="4:16">
      <c r="D4230" s="47"/>
      <c r="E4230" s="47"/>
      <c r="F4230" s="47"/>
      <c r="G4230" s="47"/>
      <c r="H4230" s="47"/>
      <c r="I4230" s="47"/>
      <c r="J4230" s="47"/>
      <c r="K4230" s="47"/>
      <c r="L4230" s="47"/>
      <c r="M4230" s="47"/>
      <c r="N4230" s="47"/>
      <c r="O4230" s="47"/>
      <c r="P4230" s="47"/>
    </row>
    <row r="4231" spans="4:16">
      <c r="D4231" s="47"/>
      <c r="E4231" s="47"/>
      <c r="F4231" s="47"/>
      <c r="G4231" s="47"/>
      <c r="H4231" s="47"/>
      <c r="I4231" s="47"/>
      <c r="J4231" s="47"/>
      <c r="K4231" s="47"/>
      <c r="L4231" s="47"/>
      <c r="M4231" s="47"/>
      <c r="N4231" s="47"/>
      <c r="O4231" s="47"/>
      <c r="P4231" s="47"/>
    </row>
    <row r="4232" spans="4:16">
      <c r="D4232" s="47"/>
      <c r="E4232" s="47"/>
      <c r="F4232" s="47"/>
      <c r="G4232" s="47"/>
      <c r="H4232" s="47"/>
      <c r="I4232" s="47"/>
      <c r="J4232" s="47"/>
      <c r="K4232" s="47"/>
      <c r="L4232" s="47"/>
      <c r="M4232" s="47"/>
      <c r="N4232" s="47"/>
      <c r="O4232" s="47"/>
      <c r="P4232" s="47"/>
    </row>
    <row r="4233" spans="4:16">
      <c r="D4233" s="47"/>
      <c r="E4233" s="47"/>
      <c r="F4233" s="47"/>
      <c r="G4233" s="47"/>
      <c r="H4233" s="47"/>
      <c r="I4233" s="47"/>
      <c r="J4233" s="47"/>
      <c r="K4233" s="47"/>
      <c r="L4233" s="47"/>
      <c r="M4233" s="47"/>
      <c r="N4233" s="47"/>
      <c r="O4233" s="47"/>
      <c r="P4233" s="47"/>
    </row>
    <row r="4234" spans="4:16">
      <c r="D4234" s="47"/>
      <c r="E4234" s="47"/>
      <c r="F4234" s="47"/>
      <c r="G4234" s="47"/>
      <c r="H4234" s="47"/>
      <c r="I4234" s="47"/>
      <c r="J4234" s="47"/>
      <c r="K4234" s="47"/>
      <c r="L4234" s="47"/>
      <c r="M4234" s="47"/>
      <c r="N4234" s="47"/>
      <c r="O4234" s="47"/>
      <c r="P4234" s="47"/>
    </row>
    <row r="4235" spans="4:16">
      <c r="D4235" s="47"/>
      <c r="E4235" s="47"/>
      <c r="F4235" s="47"/>
      <c r="G4235" s="47"/>
      <c r="H4235" s="47"/>
      <c r="I4235" s="47"/>
      <c r="J4235" s="47"/>
      <c r="K4235" s="47"/>
      <c r="L4235" s="47"/>
      <c r="M4235" s="47"/>
      <c r="N4235" s="47"/>
      <c r="O4235" s="47"/>
      <c r="P4235" s="47"/>
    </row>
    <row r="4236" spans="4:16">
      <c r="D4236" s="47"/>
      <c r="E4236" s="47"/>
      <c r="F4236" s="47"/>
      <c r="G4236" s="47"/>
      <c r="H4236" s="47"/>
      <c r="I4236" s="47"/>
      <c r="J4236" s="47"/>
      <c r="K4236" s="47"/>
      <c r="L4236" s="47"/>
      <c r="M4236" s="47"/>
      <c r="N4236" s="47"/>
      <c r="O4236" s="47"/>
      <c r="P4236" s="47"/>
    </row>
    <row r="4237" spans="4:16">
      <c r="D4237" s="47"/>
      <c r="E4237" s="47"/>
      <c r="F4237" s="47"/>
      <c r="G4237" s="47"/>
      <c r="H4237" s="47"/>
      <c r="I4237" s="47"/>
      <c r="J4237" s="47"/>
      <c r="K4237" s="47"/>
      <c r="L4237" s="47"/>
      <c r="M4237" s="47"/>
      <c r="N4237" s="47"/>
      <c r="O4237" s="47"/>
      <c r="P4237" s="47"/>
    </row>
    <row r="4238" spans="4:16">
      <c r="D4238" s="47"/>
      <c r="E4238" s="47"/>
      <c r="F4238" s="47"/>
      <c r="G4238" s="47"/>
      <c r="H4238" s="47"/>
      <c r="I4238" s="47"/>
      <c r="J4238" s="47"/>
      <c r="K4238" s="47"/>
      <c r="L4238" s="47"/>
      <c r="M4238" s="47"/>
      <c r="N4238" s="47"/>
      <c r="O4238" s="47"/>
      <c r="P4238" s="47"/>
    </row>
    <row r="4239" spans="4:16">
      <c r="D4239" s="47"/>
      <c r="E4239" s="47"/>
      <c r="F4239" s="47"/>
      <c r="G4239" s="47"/>
      <c r="H4239" s="47"/>
      <c r="I4239" s="47"/>
      <c r="J4239" s="47"/>
      <c r="K4239" s="47"/>
      <c r="L4239" s="47"/>
      <c r="M4239" s="47"/>
      <c r="N4239" s="47"/>
      <c r="O4239" s="47"/>
      <c r="P4239" s="47"/>
    </row>
    <row r="4240" spans="4:16">
      <c r="D4240" s="47"/>
      <c r="E4240" s="47"/>
      <c r="F4240" s="47"/>
      <c r="G4240" s="47"/>
      <c r="H4240" s="47"/>
      <c r="I4240" s="47"/>
      <c r="J4240" s="47"/>
      <c r="K4240" s="47"/>
      <c r="L4240" s="47"/>
      <c r="M4240" s="47"/>
      <c r="N4240" s="47"/>
      <c r="O4240" s="47"/>
      <c r="P4240" s="47"/>
    </row>
    <row r="4241" spans="4:16">
      <c r="D4241" s="47"/>
      <c r="E4241" s="47"/>
      <c r="F4241" s="47"/>
      <c r="G4241" s="47"/>
      <c r="H4241" s="47"/>
      <c r="I4241" s="47"/>
      <c r="J4241" s="47"/>
      <c r="K4241" s="47"/>
      <c r="L4241" s="47"/>
      <c r="M4241" s="47"/>
      <c r="N4241" s="47"/>
      <c r="O4241" s="47"/>
      <c r="P4241" s="47"/>
    </row>
    <row r="4242" spans="4:16">
      <c r="D4242" s="47"/>
      <c r="E4242" s="47"/>
      <c r="F4242" s="47"/>
      <c r="G4242" s="47"/>
      <c r="H4242" s="47"/>
      <c r="I4242" s="47"/>
      <c r="J4242" s="47"/>
      <c r="K4242" s="47"/>
      <c r="L4242" s="47"/>
      <c r="M4242" s="47"/>
      <c r="N4242" s="47"/>
      <c r="O4242" s="47"/>
      <c r="P4242" s="47"/>
    </row>
    <row r="4243" spans="4:16">
      <c r="D4243" s="47"/>
      <c r="E4243" s="47"/>
      <c r="F4243" s="47"/>
      <c r="G4243" s="47"/>
      <c r="H4243" s="47"/>
      <c r="I4243" s="47"/>
      <c r="J4243" s="47"/>
      <c r="K4243" s="47"/>
      <c r="L4243" s="47"/>
      <c r="M4243" s="47"/>
      <c r="N4243" s="47"/>
      <c r="O4243" s="47"/>
      <c r="P4243" s="47"/>
    </row>
    <row r="4244" spans="4:16">
      <c r="D4244" s="47"/>
      <c r="E4244" s="47"/>
      <c r="F4244" s="47"/>
      <c r="G4244" s="47"/>
      <c r="H4244" s="47"/>
      <c r="I4244" s="47"/>
      <c r="J4244" s="47"/>
      <c r="K4244" s="47"/>
      <c r="L4244" s="47"/>
      <c r="M4244" s="47"/>
      <c r="N4244" s="47"/>
      <c r="O4244" s="47"/>
      <c r="P4244" s="47"/>
    </row>
    <row r="4245" spans="4:16">
      <c r="D4245" s="47"/>
      <c r="E4245" s="47"/>
      <c r="F4245" s="47"/>
      <c r="G4245" s="47"/>
      <c r="H4245" s="47"/>
      <c r="I4245" s="47"/>
      <c r="J4245" s="47"/>
      <c r="K4245" s="47"/>
      <c r="L4245" s="47"/>
      <c r="M4245" s="47"/>
      <c r="N4245" s="47"/>
      <c r="O4245" s="47"/>
      <c r="P4245" s="47"/>
    </row>
    <row r="4246" spans="4:16">
      <c r="D4246" s="47"/>
      <c r="E4246" s="47"/>
      <c r="F4246" s="47"/>
      <c r="G4246" s="47"/>
      <c r="H4246" s="47"/>
      <c r="I4246" s="47"/>
      <c r="J4246" s="47"/>
      <c r="K4246" s="47"/>
      <c r="L4246" s="47"/>
      <c r="M4246" s="47"/>
      <c r="N4246" s="47"/>
      <c r="O4246" s="47"/>
      <c r="P4246" s="47"/>
    </row>
    <row r="4247" spans="4:16">
      <c r="D4247" s="47"/>
      <c r="E4247" s="47"/>
      <c r="F4247" s="47"/>
      <c r="G4247" s="47"/>
      <c r="H4247" s="47"/>
      <c r="I4247" s="47"/>
      <c r="J4247" s="47"/>
      <c r="K4247" s="47"/>
      <c r="L4247" s="47"/>
      <c r="M4247" s="47"/>
      <c r="N4247" s="47"/>
      <c r="O4247" s="47"/>
      <c r="P4247" s="47"/>
    </row>
    <row r="4248" spans="4:16">
      <c r="D4248" s="47"/>
      <c r="E4248" s="47"/>
      <c r="F4248" s="47"/>
      <c r="G4248" s="47"/>
      <c r="H4248" s="47"/>
      <c r="I4248" s="47"/>
      <c r="J4248" s="47"/>
      <c r="K4248" s="47"/>
      <c r="L4248" s="47"/>
      <c r="M4248" s="47"/>
      <c r="N4248" s="47"/>
      <c r="O4248" s="47"/>
      <c r="P4248" s="47"/>
    </row>
    <row r="4249" spans="4:16">
      <c r="D4249" s="47"/>
      <c r="E4249" s="47"/>
      <c r="F4249" s="47"/>
      <c r="G4249" s="47"/>
      <c r="H4249" s="47"/>
      <c r="I4249" s="47"/>
      <c r="J4249" s="47"/>
      <c r="K4249" s="47"/>
      <c r="L4249" s="47"/>
      <c r="M4249" s="47"/>
      <c r="N4249" s="47"/>
      <c r="O4249" s="47"/>
      <c r="P4249" s="47"/>
    </row>
    <row r="4250" spans="4:16">
      <c r="D4250" s="47"/>
      <c r="E4250" s="47"/>
      <c r="F4250" s="47"/>
      <c r="G4250" s="47"/>
      <c r="H4250" s="47"/>
      <c r="I4250" s="47"/>
      <c r="J4250" s="47"/>
      <c r="K4250" s="47"/>
      <c r="L4250" s="47"/>
      <c r="M4250" s="47"/>
      <c r="N4250" s="47"/>
      <c r="O4250" s="47"/>
      <c r="P4250" s="47"/>
    </row>
    <row r="4251" spans="4:16">
      <c r="D4251" s="47"/>
      <c r="E4251" s="47"/>
      <c r="F4251" s="47"/>
      <c r="G4251" s="47"/>
      <c r="H4251" s="47"/>
      <c r="I4251" s="47"/>
      <c r="J4251" s="47"/>
      <c r="K4251" s="47"/>
      <c r="L4251" s="47"/>
      <c r="M4251" s="47"/>
      <c r="N4251" s="47"/>
      <c r="O4251" s="47"/>
      <c r="P4251" s="47"/>
    </row>
    <row r="4252" spans="4:16">
      <c r="D4252" s="47"/>
      <c r="E4252" s="47"/>
      <c r="F4252" s="47"/>
      <c r="G4252" s="47"/>
      <c r="H4252" s="47"/>
      <c r="I4252" s="47"/>
      <c r="J4252" s="47"/>
      <c r="K4252" s="47"/>
      <c r="L4252" s="47"/>
      <c r="M4252" s="47"/>
      <c r="N4252" s="47"/>
      <c r="O4252" s="47"/>
      <c r="P4252" s="47"/>
    </row>
    <row r="4253" spans="4:16">
      <c r="D4253" s="47"/>
      <c r="E4253" s="47"/>
      <c r="F4253" s="47"/>
      <c r="G4253" s="47"/>
      <c r="H4253" s="47"/>
      <c r="I4253" s="47"/>
      <c r="J4253" s="47"/>
      <c r="K4253" s="47"/>
      <c r="L4253" s="47"/>
      <c r="M4253" s="47"/>
      <c r="N4253" s="47"/>
      <c r="O4253" s="47"/>
      <c r="P4253" s="47"/>
    </row>
    <row r="4254" spans="4:16">
      <c r="D4254" s="47"/>
      <c r="E4254" s="47"/>
      <c r="F4254" s="47"/>
      <c r="G4254" s="47"/>
      <c r="H4254" s="47"/>
      <c r="I4254" s="47"/>
      <c r="J4254" s="47"/>
      <c r="K4254" s="47"/>
      <c r="L4254" s="47"/>
      <c r="M4254" s="47"/>
      <c r="N4254" s="47"/>
      <c r="O4254" s="47"/>
      <c r="P4254" s="47"/>
    </row>
    <row r="4255" spans="4:16">
      <c r="D4255" s="47"/>
      <c r="E4255" s="47"/>
      <c r="F4255" s="47"/>
      <c r="G4255" s="47"/>
      <c r="H4255" s="47"/>
      <c r="I4255" s="47"/>
      <c r="J4255" s="47"/>
      <c r="K4255" s="47"/>
      <c r="L4255" s="47"/>
      <c r="M4255" s="47"/>
      <c r="N4255" s="47"/>
      <c r="O4255" s="47"/>
      <c r="P4255" s="47"/>
    </row>
    <row r="4256" spans="4:16">
      <c r="D4256" s="47"/>
      <c r="E4256" s="47"/>
      <c r="F4256" s="47"/>
      <c r="G4256" s="47"/>
      <c r="H4256" s="47"/>
      <c r="I4256" s="47"/>
      <c r="J4256" s="47"/>
      <c r="K4256" s="47"/>
      <c r="L4256" s="47"/>
      <c r="M4256" s="47"/>
      <c r="N4256" s="47"/>
      <c r="O4256" s="47"/>
      <c r="P4256" s="47"/>
    </row>
    <row r="4257" spans="4:16">
      <c r="D4257" s="47"/>
      <c r="E4257" s="47"/>
      <c r="F4257" s="47"/>
      <c r="G4257" s="47"/>
      <c r="H4257" s="47"/>
      <c r="I4257" s="47"/>
      <c r="J4257" s="47"/>
      <c r="K4257" s="47"/>
      <c r="L4257" s="47"/>
      <c r="M4257" s="47"/>
      <c r="N4257" s="47"/>
      <c r="O4257" s="47"/>
      <c r="P4257" s="47"/>
    </row>
    <row r="4258" spans="4:16">
      <c r="D4258" s="47"/>
      <c r="E4258" s="47"/>
      <c r="F4258" s="47"/>
      <c r="G4258" s="47"/>
      <c r="H4258" s="47"/>
      <c r="I4258" s="47"/>
      <c r="J4258" s="47"/>
      <c r="K4258" s="47"/>
      <c r="L4258" s="47"/>
      <c r="M4258" s="47"/>
      <c r="N4258" s="47"/>
      <c r="O4258" s="47"/>
      <c r="P4258" s="47"/>
    </row>
    <row r="4259" spans="4:16">
      <c r="D4259" s="47"/>
      <c r="E4259" s="47"/>
      <c r="F4259" s="47"/>
      <c r="G4259" s="47"/>
      <c r="H4259" s="47"/>
      <c r="I4259" s="47"/>
      <c r="J4259" s="47"/>
      <c r="K4259" s="47"/>
      <c r="L4259" s="47"/>
      <c r="M4259" s="47"/>
      <c r="N4259" s="47"/>
      <c r="O4259" s="47"/>
      <c r="P4259" s="47"/>
    </row>
    <row r="4260" spans="4:16">
      <c r="D4260" s="47"/>
      <c r="E4260" s="47"/>
      <c r="F4260" s="47"/>
      <c r="G4260" s="47"/>
      <c r="H4260" s="47"/>
      <c r="I4260" s="47"/>
      <c r="J4260" s="47"/>
      <c r="K4260" s="47"/>
      <c r="L4260" s="47"/>
      <c r="M4260" s="47"/>
      <c r="N4260" s="47"/>
      <c r="O4260" s="47"/>
      <c r="P4260" s="47"/>
    </row>
    <row r="4261" spans="4:16">
      <c r="D4261" s="47"/>
      <c r="E4261" s="47"/>
      <c r="F4261" s="47"/>
      <c r="G4261" s="47"/>
      <c r="H4261" s="47"/>
      <c r="I4261" s="47"/>
      <c r="J4261" s="47"/>
      <c r="K4261" s="47"/>
      <c r="L4261" s="47"/>
      <c r="M4261" s="47"/>
      <c r="N4261" s="47"/>
      <c r="O4261" s="47"/>
      <c r="P4261" s="47"/>
    </row>
    <row r="4262" spans="4:16">
      <c r="D4262" s="47"/>
      <c r="E4262" s="47"/>
      <c r="F4262" s="47"/>
      <c r="G4262" s="47"/>
      <c r="H4262" s="47"/>
      <c r="I4262" s="47"/>
      <c r="J4262" s="47"/>
      <c r="K4262" s="47"/>
      <c r="L4262" s="47"/>
      <c r="M4262" s="47"/>
      <c r="N4262" s="47"/>
      <c r="O4262" s="47"/>
      <c r="P4262" s="47"/>
    </row>
    <row r="4263" spans="4:16">
      <c r="D4263" s="47"/>
      <c r="E4263" s="47"/>
      <c r="F4263" s="47"/>
      <c r="G4263" s="47"/>
      <c r="H4263" s="47"/>
      <c r="I4263" s="47"/>
      <c r="J4263" s="47"/>
      <c r="K4263" s="47"/>
      <c r="L4263" s="47"/>
      <c r="M4263" s="47"/>
      <c r="N4263" s="47"/>
      <c r="O4263" s="47"/>
      <c r="P4263" s="47"/>
    </row>
    <row r="4264" spans="4:16">
      <c r="D4264" s="47"/>
      <c r="E4264" s="47"/>
      <c r="F4264" s="47"/>
      <c r="G4264" s="47"/>
      <c r="H4264" s="47"/>
      <c r="I4264" s="47"/>
      <c r="J4264" s="47"/>
      <c r="K4264" s="47"/>
      <c r="L4264" s="47"/>
      <c r="M4264" s="47"/>
      <c r="N4264" s="47"/>
      <c r="O4264" s="47"/>
      <c r="P4264" s="47"/>
    </row>
    <row r="4265" spans="4:16">
      <c r="D4265" s="47"/>
      <c r="E4265" s="47"/>
      <c r="F4265" s="47"/>
      <c r="G4265" s="47"/>
      <c r="H4265" s="47"/>
      <c r="I4265" s="47"/>
      <c r="J4265" s="47"/>
      <c r="K4265" s="47"/>
      <c r="L4265" s="47"/>
      <c r="M4265" s="47"/>
      <c r="N4265" s="47"/>
      <c r="O4265" s="47"/>
      <c r="P4265" s="47"/>
    </row>
    <row r="4266" spans="4:16">
      <c r="D4266" s="47"/>
      <c r="E4266" s="47"/>
      <c r="F4266" s="47"/>
      <c r="G4266" s="47"/>
      <c r="H4266" s="47"/>
      <c r="I4266" s="47"/>
      <c r="J4266" s="47"/>
      <c r="K4266" s="47"/>
      <c r="L4266" s="47"/>
      <c r="M4266" s="47"/>
      <c r="N4266" s="47"/>
      <c r="O4266" s="47"/>
      <c r="P4266" s="47"/>
    </row>
    <row r="4267" spans="4:16">
      <c r="D4267" s="47"/>
      <c r="E4267" s="47"/>
      <c r="F4267" s="47"/>
      <c r="G4267" s="47"/>
      <c r="H4267" s="47"/>
      <c r="I4267" s="47"/>
      <c r="J4267" s="47"/>
      <c r="K4267" s="47"/>
      <c r="L4267" s="47"/>
      <c r="M4267" s="47"/>
      <c r="N4267" s="47"/>
      <c r="O4267" s="47"/>
      <c r="P4267" s="47"/>
    </row>
    <row r="4268" spans="4:16">
      <c r="D4268" s="47"/>
      <c r="E4268" s="47"/>
      <c r="F4268" s="47"/>
      <c r="G4268" s="47"/>
      <c r="H4268" s="47"/>
      <c r="I4268" s="47"/>
      <c r="J4268" s="47"/>
      <c r="K4268" s="47"/>
      <c r="L4268" s="47"/>
      <c r="M4268" s="47"/>
      <c r="N4268" s="47"/>
      <c r="O4268" s="47"/>
      <c r="P4268" s="47"/>
    </row>
    <row r="4269" spans="4:16">
      <c r="D4269" s="47"/>
      <c r="E4269" s="47"/>
      <c r="F4269" s="47"/>
      <c r="G4269" s="47"/>
      <c r="H4269" s="47"/>
      <c r="I4269" s="47"/>
      <c r="J4269" s="47"/>
      <c r="K4269" s="47"/>
      <c r="L4269" s="47"/>
      <c r="M4269" s="47"/>
      <c r="N4269" s="47"/>
      <c r="O4269" s="47"/>
      <c r="P4269" s="47"/>
    </row>
    <row r="4270" spans="4:16">
      <c r="D4270" s="47"/>
      <c r="E4270" s="47"/>
      <c r="F4270" s="47"/>
      <c r="G4270" s="47"/>
      <c r="H4270" s="47"/>
      <c r="I4270" s="47"/>
      <c r="J4270" s="47"/>
      <c r="K4270" s="47"/>
      <c r="L4270" s="47"/>
      <c r="M4270" s="47"/>
      <c r="N4270" s="47"/>
      <c r="O4270" s="47"/>
      <c r="P4270" s="47"/>
    </row>
    <row r="4271" spans="4:16">
      <c r="D4271" s="47"/>
      <c r="E4271" s="47"/>
      <c r="F4271" s="47"/>
      <c r="G4271" s="47"/>
      <c r="H4271" s="47"/>
      <c r="I4271" s="47"/>
      <c r="J4271" s="47"/>
      <c r="K4271" s="47"/>
      <c r="L4271" s="47"/>
      <c r="M4271" s="47"/>
      <c r="N4271" s="47"/>
      <c r="O4271" s="47"/>
      <c r="P4271" s="47"/>
    </row>
    <row r="4272" spans="4:16">
      <c r="D4272" s="47"/>
      <c r="E4272" s="47"/>
      <c r="F4272" s="47"/>
      <c r="G4272" s="47"/>
      <c r="H4272" s="47"/>
      <c r="I4272" s="47"/>
      <c r="J4272" s="47"/>
      <c r="K4272" s="47"/>
      <c r="L4272" s="47"/>
      <c r="M4272" s="47"/>
      <c r="N4272" s="47"/>
      <c r="O4272" s="47"/>
      <c r="P4272" s="47"/>
    </row>
    <row r="4273" spans="4:16">
      <c r="D4273" s="47"/>
      <c r="E4273" s="47"/>
      <c r="F4273" s="47"/>
      <c r="G4273" s="47"/>
      <c r="H4273" s="47"/>
      <c r="I4273" s="47"/>
      <c r="J4273" s="47"/>
      <c r="K4273" s="47"/>
      <c r="L4273" s="47"/>
      <c r="M4273" s="47"/>
      <c r="N4273" s="47"/>
      <c r="O4273" s="47"/>
      <c r="P4273" s="47"/>
    </row>
    <row r="4274" spans="4:16">
      <c r="D4274" s="47"/>
      <c r="E4274" s="47"/>
      <c r="F4274" s="47"/>
      <c r="G4274" s="47"/>
      <c r="H4274" s="47"/>
      <c r="I4274" s="47"/>
      <c r="J4274" s="47"/>
      <c r="K4274" s="47"/>
      <c r="L4274" s="47"/>
      <c r="M4274" s="47"/>
      <c r="N4274" s="47"/>
      <c r="O4274" s="47"/>
      <c r="P4274" s="47"/>
    </row>
    <row r="4275" spans="4:16">
      <c r="D4275" s="47"/>
      <c r="E4275" s="47"/>
      <c r="F4275" s="47"/>
      <c r="G4275" s="47"/>
      <c r="H4275" s="47"/>
      <c r="I4275" s="47"/>
      <c r="J4275" s="47"/>
      <c r="K4275" s="47"/>
      <c r="L4275" s="47"/>
      <c r="M4275" s="47"/>
      <c r="N4275" s="47"/>
      <c r="O4275" s="47"/>
      <c r="P4275" s="47"/>
    </row>
    <row r="4276" spans="4:16">
      <c r="D4276" s="47"/>
      <c r="E4276" s="47"/>
      <c r="F4276" s="47"/>
      <c r="G4276" s="47"/>
      <c r="H4276" s="47"/>
      <c r="I4276" s="47"/>
      <c r="J4276" s="47"/>
      <c r="K4276" s="47"/>
      <c r="L4276" s="47"/>
      <c r="M4276" s="47"/>
      <c r="N4276" s="47"/>
      <c r="O4276" s="47"/>
      <c r="P4276" s="47"/>
    </row>
    <row r="4277" spans="4:16">
      <c r="D4277" s="47"/>
      <c r="E4277" s="47"/>
      <c r="F4277" s="47"/>
      <c r="G4277" s="47"/>
      <c r="H4277" s="47"/>
      <c r="I4277" s="47"/>
      <c r="J4277" s="47"/>
      <c r="K4277" s="47"/>
      <c r="L4277" s="47"/>
      <c r="M4277" s="47"/>
      <c r="N4277" s="47"/>
      <c r="O4277" s="47"/>
      <c r="P4277" s="47"/>
    </row>
    <row r="4278" spans="4:16">
      <c r="D4278" s="47"/>
      <c r="E4278" s="47"/>
      <c r="F4278" s="47"/>
      <c r="G4278" s="47"/>
      <c r="H4278" s="47"/>
      <c r="I4278" s="47"/>
      <c r="J4278" s="47"/>
      <c r="K4278" s="47"/>
      <c r="L4278" s="47"/>
      <c r="M4278" s="47"/>
      <c r="N4278" s="47"/>
      <c r="O4278" s="47"/>
      <c r="P4278" s="47"/>
    </row>
    <row r="4279" spans="4:16">
      <c r="D4279" s="47"/>
      <c r="E4279" s="47"/>
      <c r="F4279" s="47"/>
      <c r="G4279" s="47"/>
      <c r="H4279" s="47"/>
      <c r="I4279" s="47"/>
      <c r="J4279" s="47"/>
      <c r="K4279" s="47"/>
      <c r="L4279" s="47"/>
      <c r="M4279" s="47"/>
      <c r="N4279" s="47"/>
      <c r="O4279" s="47"/>
      <c r="P4279" s="47"/>
    </row>
    <row r="4280" spans="4:16">
      <c r="D4280" s="47"/>
      <c r="E4280" s="47"/>
      <c r="F4280" s="47"/>
      <c r="G4280" s="47"/>
      <c r="H4280" s="47"/>
      <c r="I4280" s="47"/>
      <c r="J4280" s="47"/>
      <c r="K4280" s="47"/>
      <c r="L4280" s="47"/>
      <c r="M4280" s="47"/>
      <c r="N4280" s="47"/>
      <c r="O4280" s="47"/>
      <c r="P4280" s="47"/>
    </row>
    <row r="4281" spans="4:16">
      <c r="D4281" s="47"/>
      <c r="E4281" s="47"/>
      <c r="F4281" s="47"/>
      <c r="G4281" s="47"/>
      <c r="H4281" s="47"/>
      <c r="I4281" s="47"/>
      <c r="J4281" s="47"/>
      <c r="K4281" s="47"/>
      <c r="L4281" s="47"/>
      <c r="M4281" s="47"/>
      <c r="N4281" s="47"/>
      <c r="O4281" s="47"/>
      <c r="P4281" s="47"/>
    </row>
    <row r="4282" spans="4:16">
      <c r="D4282" s="47"/>
      <c r="E4282" s="47"/>
      <c r="F4282" s="47"/>
      <c r="G4282" s="47"/>
      <c r="H4282" s="47"/>
      <c r="I4282" s="47"/>
      <c r="J4282" s="47"/>
      <c r="K4282" s="47"/>
      <c r="L4282" s="47"/>
      <c r="M4282" s="47"/>
      <c r="N4282" s="47"/>
      <c r="O4282" s="47"/>
      <c r="P4282" s="47"/>
    </row>
    <row r="4283" spans="4:16">
      <c r="D4283" s="47"/>
      <c r="E4283" s="47"/>
      <c r="F4283" s="47"/>
      <c r="G4283" s="47"/>
      <c r="H4283" s="47"/>
      <c r="I4283" s="47"/>
      <c r="J4283" s="47"/>
      <c r="K4283" s="47"/>
      <c r="L4283" s="47"/>
      <c r="M4283" s="47"/>
      <c r="N4283" s="47"/>
      <c r="O4283" s="47"/>
      <c r="P4283" s="47"/>
    </row>
    <row r="4284" spans="4:16">
      <c r="D4284" s="47"/>
      <c r="E4284" s="47"/>
      <c r="F4284" s="47"/>
      <c r="G4284" s="47"/>
      <c r="H4284" s="47"/>
      <c r="I4284" s="47"/>
      <c r="J4284" s="47"/>
      <c r="K4284" s="47"/>
      <c r="L4284" s="47"/>
      <c r="M4284" s="47"/>
      <c r="N4284" s="47"/>
      <c r="O4284" s="47"/>
      <c r="P4284" s="47"/>
    </row>
    <row r="4285" spans="4:16">
      <c r="D4285" s="47"/>
      <c r="E4285" s="47"/>
      <c r="F4285" s="47"/>
      <c r="G4285" s="47"/>
      <c r="H4285" s="47"/>
      <c r="I4285" s="47"/>
      <c r="J4285" s="47"/>
      <c r="K4285" s="47"/>
      <c r="L4285" s="47"/>
      <c r="M4285" s="47"/>
      <c r="N4285" s="47"/>
      <c r="O4285" s="47"/>
      <c r="P4285" s="47"/>
    </row>
    <row r="4286" spans="4:16">
      <c r="D4286" s="47"/>
      <c r="E4286" s="47"/>
      <c r="F4286" s="47"/>
      <c r="G4286" s="47"/>
      <c r="H4286" s="47"/>
      <c r="I4286" s="47"/>
      <c r="J4286" s="47"/>
      <c r="K4286" s="47"/>
      <c r="L4286" s="47"/>
      <c r="M4286" s="47"/>
      <c r="N4286" s="47"/>
      <c r="O4286" s="47"/>
      <c r="P4286" s="47"/>
    </row>
    <row r="4287" spans="4:16">
      <c r="D4287" s="47"/>
      <c r="E4287" s="47"/>
      <c r="F4287" s="47"/>
      <c r="G4287" s="47"/>
      <c r="H4287" s="47"/>
      <c r="I4287" s="47"/>
      <c r="J4287" s="47"/>
      <c r="K4287" s="47"/>
      <c r="L4287" s="47"/>
      <c r="M4287" s="47"/>
      <c r="N4287" s="47"/>
      <c r="O4287" s="47"/>
      <c r="P4287" s="47"/>
    </row>
    <row r="4288" spans="4:16">
      <c r="D4288" s="47"/>
      <c r="E4288" s="47"/>
      <c r="F4288" s="47"/>
      <c r="G4288" s="47"/>
      <c r="H4288" s="47"/>
      <c r="I4288" s="47"/>
      <c r="J4288" s="47"/>
      <c r="K4288" s="47"/>
      <c r="L4288" s="47"/>
      <c r="M4288" s="47"/>
      <c r="N4288" s="47"/>
      <c r="O4288" s="47"/>
      <c r="P4288" s="47"/>
    </row>
    <row r="4289" spans="4:16">
      <c r="D4289" s="47"/>
      <c r="E4289" s="47"/>
      <c r="F4289" s="47"/>
      <c r="G4289" s="47"/>
      <c r="H4289" s="47"/>
      <c r="I4289" s="47"/>
      <c r="J4289" s="47"/>
      <c r="K4289" s="47"/>
      <c r="L4289" s="47"/>
      <c r="M4289" s="47"/>
      <c r="N4289" s="47"/>
      <c r="O4289" s="47"/>
      <c r="P4289" s="47"/>
    </row>
    <row r="4290" spans="4:16">
      <c r="D4290" s="47"/>
      <c r="E4290" s="47"/>
      <c r="F4290" s="47"/>
      <c r="G4290" s="47"/>
      <c r="H4290" s="47"/>
      <c r="I4290" s="47"/>
      <c r="J4290" s="47"/>
      <c r="K4290" s="47"/>
      <c r="L4290" s="47"/>
      <c r="M4290" s="47"/>
      <c r="N4290" s="47"/>
      <c r="O4290" s="47"/>
      <c r="P4290" s="47"/>
    </row>
    <row r="4291" spans="4:16">
      <c r="D4291" s="47"/>
      <c r="E4291" s="47"/>
      <c r="F4291" s="47"/>
      <c r="G4291" s="47"/>
      <c r="H4291" s="47"/>
      <c r="I4291" s="47"/>
      <c r="J4291" s="47"/>
      <c r="K4291" s="47"/>
      <c r="L4291" s="47"/>
      <c r="M4291" s="47"/>
      <c r="N4291" s="47"/>
      <c r="O4291" s="47"/>
      <c r="P4291" s="47"/>
    </row>
    <row r="4292" spans="4:16">
      <c r="D4292" s="47"/>
      <c r="E4292" s="47"/>
      <c r="F4292" s="47"/>
      <c r="G4292" s="47"/>
      <c r="H4292" s="47"/>
      <c r="I4292" s="47"/>
      <c r="J4292" s="47"/>
      <c r="K4292" s="47"/>
      <c r="L4292" s="47"/>
      <c r="M4292" s="47"/>
      <c r="N4292" s="47"/>
      <c r="O4292" s="47"/>
      <c r="P4292" s="47"/>
    </row>
    <row r="4293" spans="4:16">
      <c r="D4293" s="47"/>
      <c r="E4293" s="47"/>
      <c r="F4293" s="47"/>
      <c r="G4293" s="47"/>
      <c r="H4293" s="47"/>
      <c r="I4293" s="47"/>
      <c r="J4293" s="47"/>
      <c r="K4293" s="47"/>
      <c r="L4293" s="47"/>
      <c r="M4293" s="47"/>
      <c r="N4293" s="47"/>
      <c r="O4293" s="47"/>
      <c r="P4293" s="47"/>
    </row>
    <row r="4294" spans="4:16">
      <c r="D4294" s="47"/>
      <c r="E4294" s="47"/>
      <c r="F4294" s="47"/>
      <c r="G4294" s="47"/>
      <c r="H4294" s="47"/>
      <c r="I4294" s="47"/>
      <c r="J4294" s="47"/>
      <c r="K4294" s="47"/>
      <c r="L4294" s="47"/>
      <c r="M4294" s="47"/>
      <c r="N4294" s="47"/>
      <c r="O4294" s="47"/>
      <c r="P4294" s="47"/>
    </row>
    <row r="4295" spans="4:16">
      <c r="D4295" s="47"/>
      <c r="E4295" s="47"/>
      <c r="F4295" s="47"/>
      <c r="G4295" s="47"/>
      <c r="H4295" s="47"/>
      <c r="I4295" s="47"/>
      <c r="J4295" s="47"/>
      <c r="K4295" s="47"/>
      <c r="L4295" s="47"/>
      <c r="M4295" s="47"/>
      <c r="N4295" s="47"/>
      <c r="O4295" s="47"/>
      <c r="P4295" s="47"/>
    </row>
    <row r="4296" spans="4:16">
      <c r="D4296" s="47"/>
      <c r="E4296" s="47"/>
      <c r="F4296" s="47"/>
      <c r="G4296" s="47"/>
      <c r="H4296" s="47"/>
      <c r="I4296" s="47"/>
      <c r="J4296" s="47"/>
      <c r="K4296" s="47"/>
      <c r="L4296" s="47"/>
      <c r="M4296" s="47"/>
      <c r="N4296" s="47"/>
      <c r="O4296" s="47"/>
      <c r="P4296" s="47"/>
    </row>
    <row r="4297" spans="4:16">
      <c r="D4297" s="47"/>
      <c r="E4297" s="47"/>
      <c r="F4297" s="47"/>
      <c r="G4297" s="47"/>
      <c r="H4297" s="47"/>
      <c r="I4297" s="47"/>
      <c r="J4297" s="47"/>
      <c r="K4297" s="47"/>
      <c r="L4297" s="47"/>
      <c r="M4297" s="47"/>
      <c r="N4297" s="47"/>
      <c r="O4297" s="47"/>
      <c r="P4297" s="47"/>
    </row>
    <row r="4298" spans="4:16">
      <c r="D4298" s="47"/>
      <c r="E4298" s="47"/>
      <c r="F4298" s="47"/>
      <c r="G4298" s="47"/>
      <c r="H4298" s="47"/>
      <c r="I4298" s="47"/>
      <c r="J4298" s="47"/>
      <c r="K4298" s="47"/>
      <c r="L4298" s="47"/>
      <c r="M4298" s="47"/>
      <c r="N4298" s="47"/>
      <c r="O4298" s="47"/>
      <c r="P4298" s="47"/>
    </row>
    <row r="4299" spans="4:16">
      <c r="D4299" s="47"/>
      <c r="E4299" s="47"/>
      <c r="F4299" s="47"/>
      <c r="G4299" s="47"/>
      <c r="H4299" s="47"/>
      <c r="I4299" s="47"/>
      <c r="J4299" s="47"/>
      <c r="K4299" s="47"/>
      <c r="L4299" s="47"/>
      <c r="M4299" s="47"/>
      <c r="N4299" s="47"/>
      <c r="O4299" s="47"/>
      <c r="P4299" s="47"/>
    </row>
    <row r="4300" spans="4:16">
      <c r="D4300" s="47"/>
      <c r="E4300" s="47"/>
      <c r="F4300" s="47"/>
      <c r="G4300" s="47"/>
      <c r="H4300" s="47"/>
      <c r="I4300" s="47"/>
      <c r="J4300" s="47"/>
      <c r="K4300" s="47"/>
      <c r="L4300" s="47"/>
      <c r="M4300" s="47"/>
      <c r="N4300" s="47"/>
      <c r="O4300" s="47"/>
      <c r="P4300" s="47"/>
    </row>
    <row r="4301" spans="4:16">
      <c r="D4301" s="47"/>
      <c r="E4301" s="47"/>
      <c r="F4301" s="47"/>
      <c r="G4301" s="47"/>
      <c r="H4301" s="47"/>
      <c r="I4301" s="47"/>
      <c r="J4301" s="47"/>
      <c r="K4301" s="47"/>
      <c r="L4301" s="47"/>
      <c r="M4301" s="47"/>
      <c r="N4301" s="47"/>
      <c r="O4301" s="47"/>
      <c r="P4301" s="47"/>
    </row>
    <row r="4302" spans="4:16">
      <c r="D4302" s="47"/>
      <c r="E4302" s="47"/>
      <c r="F4302" s="47"/>
      <c r="G4302" s="47"/>
      <c r="H4302" s="47"/>
      <c r="I4302" s="47"/>
      <c r="J4302" s="47"/>
      <c r="K4302" s="47"/>
      <c r="L4302" s="47"/>
      <c r="M4302" s="47"/>
      <c r="N4302" s="47"/>
      <c r="O4302" s="47"/>
      <c r="P4302" s="47"/>
    </row>
    <row r="4303" spans="4:16">
      <c r="D4303" s="47"/>
      <c r="E4303" s="47"/>
      <c r="F4303" s="47"/>
      <c r="G4303" s="47"/>
      <c r="H4303" s="47"/>
      <c r="I4303" s="47"/>
      <c r="J4303" s="47"/>
      <c r="K4303" s="47"/>
      <c r="L4303" s="47"/>
      <c r="M4303" s="47"/>
      <c r="N4303" s="47"/>
      <c r="O4303" s="47"/>
      <c r="P4303" s="47"/>
    </row>
    <row r="4304" spans="4:16">
      <c r="D4304" s="47"/>
      <c r="E4304" s="47"/>
      <c r="F4304" s="47"/>
      <c r="G4304" s="47"/>
      <c r="H4304" s="47"/>
      <c r="I4304" s="47"/>
      <c r="J4304" s="47"/>
      <c r="K4304" s="47"/>
      <c r="L4304" s="47"/>
      <c r="M4304" s="47"/>
      <c r="N4304" s="47"/>
      <c r="O4304" s="47"/>
      <c r="P4304" s="47"/>
    </row>
    <row r="4305" spans="4:16">
      <c r="D4305" s="47"/>
      <c r="E4305" s="47"/>
      <c r="F4305" s="47"/>
      <c r="G4305" s="47"/>
      <c r="H4305" s="47"/>
      <c r="I4305" s="47"/>
      <c r="J4305" s="47"/>
      <c r="K4305" s="47"/>
      <c r="L4305" s="47"/>
      <c r="M4305" s="47"/>
      <c r="N4305" s="47"/>
      <c r="O4305" s="47"/>
      <c r="P4305" s="47"/>
    </row>
    <row r="4306" spans="4:16">
      <c r="D4306" s="47"/>
      <c r="E4306" s="47"/>
      <c r="F4306" s="47"/>
      <c r="G4306" s="47"/>
      <c r="H4306" s="47"/>
      <c r="I4306" s="47"/>
      <c r="J4306" s="47"/>
      <c r="K4306" s="47"/>
      <c r="L4306" s="47"/>
      <c r="M4306" s="47"/>
      <c r="N4306" s="47"/>
      <c r="O4306" s="47"/>
      <c r="P4306" s="47"/>
    </row>
    <row r="4307" spans="4:16">
      <c r="D4307" s="47"/>
      <c r="E4307" s="47"/>
      <c r="F4307" s="47"/>
      <c r="G4307" s="47"/>
      <c r="H4307" s="47"/>
      <c r="I4307" s="47"/>
      <c r="J4307" s="47"/>
      <c r="K4307" s="47"/>
      <c r="L4307" s="47"/>
      <c r="M4307" s="47"/>
      <c r="N4307" s="47"/>
      <c r="O4307" s="47"/>
      <c r="P4307" s="47"/>
    </row>
    <row r="4308" spans="4:16">
      <c r="D4308" s="47"/>
      <c r="E4308" s="47"/>
      <c r="F4308" s="47"/>
      <c r="G4308" s="47"/>
      <c r="H4308" s="47"/>
      <c r="I4308" s="47"/>
      <c r="J4308" s="47"/>
      <c r="K4308" s="47"/>
      <c r="L4308" s="47"/>
      <c r="M4308" s="47"/>
      <c r="N4308" s="47"/>
      <c r="O4308" s="47"/>
      <c r="P4308" s="47"/>
    </row>
    <row r="4309" spans="4:16">
      <c r="D4309" s="47"/>
      <c r="E4309" s="47"/>
      <c r="F4309" s="47"/>
      <c r="G4309" s="47"/>
      <c r="H4309" s="47"/>
      <c r="I4309" s="47"/>
      <c r="J4309" s="47"/>
      <c r="K4309" s="47"/>
      <c r="L4309" s="47"/>
      <c r="M4309" s="47"/>
      <c r="N4309" s="47"/>
      <c r="O4309" s="47"/>
      <c r="P4309" s="47"/>
    </row>
    <row r="4310" spans="4:16">
      <c r="D4310" s="47"/>
      <c r="E4310" s="47"/>
      <c r="F4310" s="47"/>
      <c r="G4310" s="47"/>
      <c r="H4310" s="47"/>
      <c r="I4310" s="47"/>
      <c r="J4310" s="47"/>
      <c r="K4310" s="47"/>
      <c r="L4310" s="47"/>
      <c r="M4310" s="47"/>
      <c r="N4310" s="47"/>
      <c r="O4310" s="47"/>
      <c r="P4310" s="47"/>
    </row>
    <row r="4311" spans="4:16">
      <c r="D4311" s="47"/>
      <c r="E4311" s="47"/>
      <c r="F4311" s="47"/>
      <c r="G4311" s="47"/>
      <c r="H4311" s="47"/>
      <c r="I4311" s="47"/>
      <c r="J4311" s="47"/>
      <c r="K4311" s="47"/>
      <c r="L4311" s="47"/>
      <c r="M4311" s="47"/>
      <c r="N4311" s="47"/>
      <c r="O4311" s="47"/>
      <c r="P4311" s="47"/>
    </row>
    <row r="4312" spans="4:16">
      <c r="D4312" s="47"/>
      <c r="E4312" s="47"/>
      <c r="F4312" s="47"/>
      <c r="G4312" s="47"/>
      <c r="H4312" s="47"/>
      <c r="I4312" s="47"/>
      <c r="J4312" s="47"/>
      <c r="K4312" s="47"/>
      <c r="L4312" s="47"/>
      <c r="M4312" s="47"/>
      <c r="N4312" s="47"/>
      <c r="O4312" s="47"/>
      <c r="P4312" s="47"/>
    </row>
    <row r="4313" spans="4:16">
      <c r="D4313" s="47"/>
      <c r="E4313" s="47"/>
      <c r="F4313" s="47"/>
      <c r="G4313" s="47"/>
      <c r="H4313" s="47"/>
      <c r="I4313" s="47"/>
      <c r="J4313" s="47"/>
      <c r="K4313" s="47"/>
      <c r="L4313" s="47"/>
      <c r="M4313" s="47"/>
      <c r="N4313" s="47"/>
      <c r="O4313" s="47"/>
      <c r="P4313" s="47"/>
    </row>
    <row r="4314" spans="4:16">
      <c r="D4314" s="47"/>
      <c r="E4314" s="47"/>
      <c r="F4314" s="47"/>
      <c r="G4314" s="47"/>
      <c r="H4314" s="47"/>
      <c r="I4314" s="47"/>
      <c r="J4314" s="47"/>
      <c r="K4314" s="47"/>
      <c r="L4314" s="47"/>
      <c r="M4314" s="47"/>
      <c r="N4314" s="47"/>
      <c r="O4314" s="47"/>
      <c r="P4314" s="47"/>
    </row>
    <row r="4315" spans="4:16">
      <c r="D4315" s="47"/>
      <c r="E4315" s="47"/>
      <c r="F4315" s="47"/>
      <c r="G4315" s="47"/>
      <c r="H4315" s="47"/>
      <c r="I4315" s="47"/>
      <c r="J4315" s="47"/>
      <c r="K4315" s="47"/>
      <c r="L4315" s="47"/>
      <c r="M4315" s="47"/>
      <c r="N4315" s="47"/>
      <c r="O4315" s="47"/>
      <c r="P4315" s="47"/>
    </row>
    <row r="4316" spans="4:16">
      <c r="D4316" s="47"/>
      <c r="E4316" s="47"/>
      <c r="F4316" s="47"/>
      <c r="G4316" s="47"/>
      <c r="H4316" s="47"/>
      <c r="I4316" s="47"/>
      <c r="J4316" s="47"/>
      <c r="K4316" s="47"/>
      <c r="L4316" s="47"/>
      <c r="M4316" s="47"/>
      <c r="N4316" s="47"/>
      <c r="O4316" s="47"/>
      <c r="P4316" s="47"/>
    </row>
    <row r="4317" spans="4:16">
      <c r="D4317" s="47"/>
      <c r="E4317" s="47"/>
      <c r="F4317" s="47"/>
      <c r="G4317" s="47"/>
      <c r="H4317" s="47"/>
      <c r="I4317" s="47"/>
      <c r="J4317" s="47"/>
      <c r="K4317" s="47"/>
      <c r="L4317" s="47"/>
      <c r="M4317" s="47"/>
      <c r="N4317" s="47"/>
      <c r="O4317" s="47"/>
      <c r="P4317" s="47"/>
    </row>
    <row r="4318" spans="4:16">
      <c r="D4318" s="47"/>
      <c r="E4318" s="47"/>
      <c r="F4318" s="47"/>
      <c r="G4318" s="47"/>
      <c r="H4318" s="47"/>
      <c r="I4318" s="47"/>
      <c r="J4318" s="47"/>
      <c r="K4318" s="47"/>
      <c r="L4318" s="47"/>
      <c r="M4318" s="47"/>
      <c r="N4318" s="47"/>
      <c r="O4318" s="47"/>
      <c r="P4318" s="47"/>
    </row>
    <row r="4319" spans="4:16">
      <c r="D4319" s="47"/>
      <c r="E4319" s="47"/>
      <c r="F4319" s="47"/>
      <c r="G4319" s="47"/>
      <c r="H4319" s="47"/>
      <c r="I4319" s="47"/>
      <c r="J4319" s="47"/>
      <c r="K4319" s="47"/>
      <c r="L4319" s="47"/>
      <c r="M4319" s="47"/>
      <c r="N4319" s="47"/>
      <c r="O4319" s="47"/>
      <c r="P4319" s="47"/>
    </row>
    <row r="4320" spans="4:16">
      <c r="D4320" s="47"/>
      <c r="E4320" s="47"/>
      <c r="F4320" s="47"/>
      <c r="G4320" s="47"/>
      <c r="H4320" s="47"/>
      <c r="I4320" s="47"/>
      <c r="J4320" s="47"/>
      <c r="K4320" s="47"/>
      <c r="L4320" s="47"/>
      <c r="M4320" s="47"/>
      <c r="N4320" s="47"/>
      <c r="O4320" s="47"/>
      <c r="P4320" s="47"/>
    </row>
    <row r="4321" spans="4:16">
      <c r="D4321" s="47"/>
      <c r="E4321" s="47"/>
      <c r="F4321" s="47"/>
      <c r="G4321" s="47"/>
      <c r="H4321" s="47"/>
      <c r="I4321" s="47"/>
      <c r="J4321" s="47"/>
      <c r="K4321" s="47"/>
      <c r="L4321" s="47"/>
      <c r="M4321" s="47"/>
      <c r="N4321" s="47"/>
      <c r="O4321" s="47"/>
      <c r="P4321" s="47"/>
    </row>
    <row r="4322" spans="4:16">
      <c r="D4322" s="47"/>
      <c r="E4322" s="47"/>
      <c r="F4322" s="47"/>
      <c r="G4322" s="47"/>
      <c r="H4322" s="47"/>
      <c r="I4322" s="47"/>
      <c r="J4322" s="47"/>
      <c r="K4322" s="47"/>
      <c r="L4322" s="47"/>
      <c r="M4322" s="47"/>
      <c r="N4322" s="47"/>
      <c r="O4322" s="47"/>
      <c r="P4322" s="47"/>
    </row>
    <row r="4323" spans="4:16">
      <c r="D4323" s="47"/>
      <c r="E4323" s="47"/>
      <c r="F4323" s="47"/>
      <c r="G4323" s="47"/>
      <c r="H4323" s="47"/>
      <c r="I4323" s="47"/>
      <c r="J4323" s="47"/>
      <c r="K4323" s="47"/>
      <c r="L4323" s="47"/>
      <c r="M4323" s="47"/>
      <c r="N4323" s="47"/>
      <c r="O4323" s="47"/>
      <c r="P4323" s="47"/>
    </row>
    <row r="4324" spans="4:16">
      <c r="D4324" s="47"/>
      <c r="E4324" s="47"/>
      <c r="F4324" s="47"/>
      <c r="G4324" s="47"/>
      <c r="H4324" s="47"/>
      <c r="I4324" s="47"/>
      <c r="J4324" s="47"/>
      <c r="K4324" s="47"/>
      <c r="L4324" s="47"/>
      <c r="M4324" s="47"/>
      <c r="N4324" s="47"/>
      <c r="O4324" s="47"/>
      <c r="P4324" s="47"/>
    </row>
    <row r="4325" spans="4:16">
      <c r="D4325" s="47"/>
      <c r="E4325" s="47"/>
      <c r="F4325" s="47"/>
      <c r="G4325" s="47"/>
      <c r="H4325" s="47"/>
      <c r="I4325" s="47"/>
      <c r="J4325" s="47"/>
      <c r="K4325" s="47"/>
      <c r="L4325" s="47"/>
      <c r="M4325" s="47"/>
      <c r="N4325" s="47"/>
      <c r="O4325" s="47"/>
      <c r="P4325" s="47"/>
    </row>
    <row r="4326" spans="4:16">
      <c r="D4326" s="47"/>
      <c r="E4326" s="47"/>
      <c r="F4326" s="47"/>
      <c r="G4326" s="47"/>
      <c r="H4326" s="47"/>
      <c r="I4326" s="47"/>
      <c r="J4326" s="47"/>
      <c r="K4326" s="47"/>
      <c r="L4326" s="47"/>
      <c r="M4326" s="47"/>
      <c r="N4326" s="47"/>
      <c r="O4326" s="47"/>
      <c r="P4326" s="47"/>
    </row>
    <row r="4327" spans="4:16">
      <c r="D4327" s="47"/>
      <c r="E4327" s="47"/>
      <c r="F4327" s="47"/>
      <c r="G4327" s="47"/>
      <c r="H4327" s="47"/>
      <c r="I4327" s="47"/>
      <c r="J4327" s="47"/>
      <c r="K4327" s="47"/>
      <c r="L4327" s="47"/>
      <c r="M4327" s="47"/>
      <c r="N4327" s="47"/>
      <c r="O4327" s="47"/>
      <c r="P4327" s="47"/>
    </row>
    <row r="4328" spans="4:16">
      <c r="D4328" s="47"/>
      <c r="E4328" s="47"/>
      <c r="F4328" s="47"/>
      <c r="G4328" s="47"/>
      <c r="H4328" s="47"/>
      <c r="I4328" s="47"/>
      <c r="J4328" s="47"/>
      <c r="K4328" s="47"/>
      <c r="L4328" s="47"/>
      <c r="M4328" s="47"/>
      <c r="N4328" s="47"/>
      <c r="O4328" s="47"/>
      <c r="P4328" s="47"/>
    </row>
    <row r="4329" spans="4:16">
      <c r="D4329" s="47"/>
      <c r="E4329" s="47"/>
      <c r="F4329" s="47"/>
      <c r="G4329" s="47"/>
      <c r="H4329" s="47"/>
      <c r="I4329" s="47"/>
      <c r="J4329" s="47"/>
      <c r="K4329" s="47"/>
      <c r="L4329" s="47"/>
      <c r="M4329" s="47"/>
      <c r="N4329" s="47"/>
      <c r="O4329" s="47"/>
      <c r="P4329" s="47"/>
    </row>
    <row r="4330" spans="4:16">
      <c r="D4330" s="47"/>
      <c r="E4330" s="47"/>
      <c r="F4330" s="47"/>
      <c r="G4330" s="47"/>
      <c r="H4330" s="47"/>
      <c r="I4330" s="47"/>
      <c r="J4330" s="47"/>
      <c r="K4330" s="47"/>
      <c r="L4330" s="47"/>
      <c r="M4330" s="47"/>
      <c r="N4330" s="47"/>
      <c r="O4330" s="47"/>
      <c r="P4330" s="47"/>
    </row>
    <row r="4331" spans="4:16">
      <c r="D4331" s="47"/>
      <c r="E4331" s="47"/>
      <c r="F4331" s="47"/>
      <c r="G4331" s="47"/>
      <c r="H4331" s="47"/>
      <c r="I4331" s="47"/>
      <c r="J4331" s="47"/>
      <c r="K4331" s="47"/>
      <c r="L4331" s="47"/>
      <c r="M4331" s="47"/>
      <c r="N4331" s="47"/>
      <c r="O4331" s="47"/>
      <c r="P4331" s="47"/>
    </row>
    <row r="4332" spans="4:16">
      <c r="D4332" s="47"/>
      <c r="E4332" s="47"/>
      <c r="F4332" s="47"/>
      <c r="G4332" s="47"/>
      <c r="H4332" s="47"/>
      <c r="I4332" s="47"/>
      <c r="J4332" s="47"/>
      <c r="K4332" s="47"/>
      <c r="L4332" s="47"/>
      <c r="M4332" s="47"/>
      <c r="N4332" s="47"/>
      <c r="O4332" s="47"/>
      <c r="P4332" s="47"/>
    </row>
    <row r="4333" spans="4:16">
      <c r="D4333" s="47"/>
      <c r="E4333" s="47"/>
      <c r="F4333" s="47"/>
      <c r="G4333" s="47"/>
      <c r="H4333" s="47"/>
      <c r="I4333" s="47"/>
      <c r="J4333" s="47"/>
      <c r="K4333" s="47"/>
      <c r="L4333" s="47"/>
      <c r="M4333" s="47"/>
      <c r="N4333" s="47"/>
      <c r="O4333" s="47"/>
      <c r="P4333" s="47"/>
    </row>
    <row r="4334" spans="4:16">
      <c r="D4334" s="47"/>
      <c r="E4334" s="47"/>
      <c r="F4334" s="47"/>
      <c r="G4334" s="47"/>
      <c r="H4334" s="47"/>
      <c r="I4334" s="47"/>
      <c r="J4334" s="47"/>
      <c r="K4334" s="47"/>
      <c r="L4334" s="47"/>
      <c r="M4334" s="47"/>
      <c r="N4334" s="47"/>
      <c r="O4334" s="47"/>
      <c r="P4334" s="47"/>
    </row>
    <row r="4335" spans="4:16">
      <c r="D4335" s="47"/>
      <c r="E4335" s="47"/>
      <c r="F4335" s="47"/>
      <c r="G4335" s="47"/>
      <c r="H4335" s="47"/>
      <c r="I4335" s="47"/>
      <c r="J4335" s="47"/>
      <c r="K4335" s="47"/>
      <c r="L4335" s="47"/>
      <c r="M4335" s="47"/>
      <c r="N4335" s="47"/>
      <c r="O4335" s="47"/>
      <c r="P4335" s="47"/>
    </row>
    <row r="4336" spans="4:16">
      <c r="D4336" s="47"/>
      <c r="E4336" s="47"/>
      <c r="F4336" s="47"/>
      <c r="G4336" s="47"/>
      <c r="H4336" s="47"/>
      <c r="I4336" s="47"/>
      <c r="J4336" s="47"/>
      <c r="K4336" s="47"/>
      <c r="L4336" s="47"/>
      <c r="M4336" s="47"/>
      <c r="N4336" s="47"/>
      <c r="O4336" s="47"/>
      <c r="P4336" s="47"/>
    </row>
    <row r="4337" spans="4:16">
      <c r="D4337" s="47"/>
      <c r="E4337" s="47"/>
      <c r="F4337" s="47"/>
      <c r="G4337" s="47"/>
      <c r="H4337" s="47"/>
      <c r="I4337" s="47"/>
      <c r="J4337" s="47"/>
      <c r="K4337" s="47"/>
      <c r="L4337" s="47"/>
      <c r="M4337" s="47"/>
      <c r="N4337" s="47"/>
      <c r="O4337" s="47"/>
      <c r="P4337" s="47"/>
    </row>
    <row r="4338" spans="4:16">
      <c r="D4338" s="47"/>
      <c r="E4338" s="47"/>
      <c r="F4338" s="47"/>
      <c r="G4338" s="47"/>
      <c r="H4338" s="47"/>
      <c r="I4338" s="47"/>
      <c r="J4338" s="47"/>
      <c r="K4338" s="47"/>
      <c r="L4338" s="47"/>
      <c r="M4338" s="47"/>
      <c r="N4338" s="47"/>
      <c r="O4338" s="47"/>
      <c r="P4338" s="47"/>
    </row>
    <row r="4339" spans="4:16">
      <c r="D4339" s="47"/>
      <c r="E4339" s="47"/>
      <c r="F4339" s="47"/>
      <c r="G4339" s="47"/>
      <c r="H4339" s="47"/>
      <c r="I4339" s="47"/>
      <c r="J4339" s="47"/>
      <c r="K4339" s="47"/>
      <c r="L4339" s="47"/>
      <c r="M4339" s="47"/>
      <c r="N4339" s="47"/>
      <c r="O4339" s="47"/>
      <c r="P4339" s="47"/>
    </row>
    <row r="4340" spans="4:16">
      <c r="D4340" s="47"/>
      <c r="E4340" s="47"/>
      <c r="F4340" s="47"/>
      <c r="G4340" s="47"/>
      <c r="H4340" s="47"/>
      <c r="I4340" s="47"/>
      <c r="J4340" s="47"/>
      <c r="K4340" s="47"/>
      <c r="L4340" s="47"/>
      <c r="M4340" s="47"/>
      <c r="N4340" s="47"/>
      <c r="O4340" s="47"/>
      <c r="P4340" s="47"/>
    </row>
    <row r="4341" spans="4:16">
      <c r="D4341" s="47"/>
      <c r="E4341" s="47"/>
      <c r="F4341" s="47"/>
      <c r="G4341" s="47"/>
      <c r="H4341" s="47"/>
      <c r="I4341" s="47"/>
      <c r="J4341" s="47"/>
      <c r="K4341" s="47"/>
      <c r="L4341" s="47"/>
      <c r="M4341" s="47"/>
      <c r="N4341" s="47"/>
      <c r="O4341" s="47"/>
      <c r="P4341" s="47"/>
    </row>
    <row r="4342" spans="4:16">
      <c r="D4342" s="47"/>
      <c r="E4342" s="47"/>
      <c r="F4342" s="47"/>
      <c r="G4342" s="47"/>
      <c r="H4342" s="47"/>
      <c r="I4342" s="47"/>
      <c r="J4342" s="47"/>
      <c r="K4342" s="47"/>
      <c r="L4342" s="47"/>
      <c r="M4342" s="47"/>
      <c r="N4342" s="47"/>
      <c r="O4342" s="47"/>
      <c r="P4342" s="47"/>
    </row>
    <row r="4343" spans="4:16">
      <c r="D4343" s="47"/>
      <c r="E4343" s="47"/>
      <c r="F4343" s="47"/>
      <c r="G4343" s="47"/>
      <c r="H4343" s="47"/>
      <c r="I4343" s="47"/>
      <c r="J4343" s="47"/>
      <c r="K4343" s="47"/>
      <c r="L4343" s="47"/>
      <c r="M4343" s="47"/>
      <c r="N4343" s="47"/>
      <c r="O4343" s="47"/>
      <c r="P4343" s="47"/>
    </row>
    <row r="4344" spans="4:16">
      <c r="D4344" s="47"/>
      <c r="E4344" s="47"/>
      <c r="F4344" s="47"/>
      <c r="G4344" s="47"/>
      <c r="H4344" s="47"/>
      <c r="I4344" s="47"/>
      <c r="J4344" s="47"/>
      <c r="K4344" s="47"/>
      <c r="L4344" s="47"/>
      <c r="M4344" s="47"/>
      <c r="N4344" s="47"/>
      <c r="O4344" s="47"/>
      <c r="P4344" s="47"/>
    </row>
    <row r="4345" spans="4:16">
      <c r="D4345" s="47"/>
      <c r="E4345" s="47"/>
      <c r="F4345" s="47"/>
      <c r="G4345" s="47"/>
      <c r="H4345" s="47"/>
      <c r="I4345" s="47"/>
      <c r="J4345" s="47"/>
      <c r="K4345" s="47"/>
      <c r="L4345" s="47"/>
      <c r="M4345" s="47"/>
      <c r="N4345" s="47"/>
      <c r="O4345" s="47"/>
      <c r="P4345" s="47"/>
    </row>
    <row r="4346" spans="4:16">
      <c r="D4346" s="47"/>
      <c r="E4346" s="47"/>
      <c r="F4346" s="47"/>
      <c r="G4346" s="47"/>
      <c r="H4346" s="47"/>
      <c r="I4346" s="47"/>
      <c r="J4346" s="47"/>
      <c r="K4346" s="47"/>
      <c r="L4346" s="47"/>
      <c r="M4346" s="47"/>
      <c r="N4346" s="47"/>
      <c r="O4346" s="47"/>
      <c r="P4346" s="47"/>
    </row>
    <row r="4347" spans="4:16">
      <c r="D4347" s="47"/>
      <c r="E4347" s="47"/>
      <c r="F4347" s="47"/>
      <c r="G4347" s="47"/>
      <c r="H4347" s="47"/>
      <c r="I4347" s="47"/>
      <c r="J4347" s="47"/>
      <c r="K4347" s="47"/>
      <c r="L4347" s="47"/>
      <c r="M4347" s="47"/>
      <c r="N4347" s="47"/>
      <c r="O4347" s="47"/>
      <c r="P4347" s="47"/>
    </row>
    <row r="4348" spans="4:16">
      <c r="D4348" s="47"/>
      <c r="E4348" s="47"/>
      <c r="F4348" s="47"/>
      <c r="G4348" s="47"/>
      <c r="H4348" s="47"/>
      <c r="I4348" s="47"/>
      <c r="J4348" s="47"/>
      <c r="K4348" s="47"/>
      <c r="L4348" s="47"/>
      <c r="M4348" s="47"/>
      <c r="N4348" s="47"/>
      <c r="O4348" s="47"/>
      <c r="P4348" s="47"/>
    </row>
    <row r="4349" spans="4:16">
      <c r="D4349" s="47"/>
      <c r="E4349" s="47"/>
      <c r="F4349" s="47"/>
      <c r="G4349" s="47"/>
      <c r="H4349" s="47"/>
      <c r="I4349" s="47"/>
      <c r="J4349" s="47"/>
      <c r="K4349" s="47"/>
      <c r="L4349" s="47"/>
      <c r="M4349" s="47"/>
      <c r="N4349" s="47"/>
      <c r="O4349" s="47"/>
      <c r="P4349" s="47"/>
    </row>
    <row r="4350" spans="4:16">
      <c r="D4350" s="47"/>
      <c r="E4350" s="47"/>
      <c r="F4350" s="47"/>
      <c r="G4350" s="47"/>
      <c r="H4350" s="47"/>
      <c r="I4350" s="47"/>
      <c r="J4350" s="47"/>
      <c r="K4350" s="47"/>
      <c r="L4350" s="47"/>
      <c r="M4350" s="47"/>
      <c r="N4350" s="47"/>
      <c r="O4350" s="47"/>
      <c r="P4350" s="47"/>
    </row>
    <row r="4351" spans="4:16">
      <c r="D4351" s="47"/>
      <c r="E4351" s="47"/>
      <c r="F4351" s="47"/>
      <c r="G4351" s="47"/>
      <c r="H4351" s="47"/>
      <c r="I4351" s="47"/>
      <c r="J4351" s="47"/>
      <c r="K4351" s="47"/>
      <c r="L4351" s="47"/>
      <c r="M4351" s="47"/>
      <c r="N4351" s="47"/>
      <c r="O4351" s="47"/>
      <c r="P4351" s="47"/>
    </row>
    <row r="4352" spans="4:16">
      <c r="D4352" s="47"/>
      <c r="E4352" s="47"/>
      <c r="F4352" s="47"/>
      <c r="G4352" s="47"/>
      <c r="H4352" s="47"/>
      <c r="I4352" s="47"/>
      <c r="J4352" s="47"/>
      <c r="K4352" s="47"/>
      <c r="L4352" s="47"/>
      <c r="M4352" s="47"/>
      <c r="N4352" s="47"/>
      <c r="O4352" s="47"/>
      <c r="P4352" s="47"/>
    </row>
    <row r="4353" spans="4:16">
      <c r="D4353" s="47"/>
      <c r="E4353" s="47"/>
      <c r="F4353" s="47"/>
      <c r="G4353" s="47"/>
      <c r="H4353" s="47"/>
      <c r="I4353" s="47"/>
      <c r="J4353" s="47"/>
      <c r="K4353" s="47"/>
      <c r="L4353" s="47"/>
      <c r="M4353" s="47"/>
      <c r="N4353" s="47"/>
      <c r="O4353" s="47"/>
      <c r="P4353" s="47"/>
    </row>
    <row r="4354" spans="4:16">
      <c r="D4354" s="47"/>
      <c r="E4354" s="47"/>
      <c r="F4354" s="47"/>
      <c r="G4354" s="47"/>
      <c r="H4354" s="47"/>
      <c r="I4354" s="47"/>
      <c r="J4354" s="47"/>
      <c r="K4354" s="47"/>
      <c r="L4354" s="47"/>
      <c r="M4354" s="47"/>
      <c r="N4354" s="47"/>
      <c r="O4354" s="47"/>
      <c r="P4354" s="47"/>
    </row>
    <row r="4355" spans="4:16">
      <c r="D4355" s="47"/>
      <c r="E4355" s="47"/>
      <c r="F4355" s="47"/>
      <c r="G4355" s="47"/>
      <c r="H4355" s="47"/>
      <c r="I4355" s="47"/>
      <c r="J4355" s="47"/>
      <c r="K4355" s="47"/>
      <c r="L4355" s="47"/>
      <c r="M4355" s="47"/>
      <c r="N4355" s="47"/>
      <c r="O4355" s="47"/>
      <c r="P4355" s="47"/>
    </row>
    <row r="4356" spans="4:16">
      <c r="D4356" s="47"/>
      <c r="E4356" s="47"/>
      <c r="F4356" s="47"/>
      <c r="G4356" s="47"/>
      <c r="H4356" s="47"/>
      <c r="I4356" s="47"/>
      <c r="J4356" s="47"/>
      <c r="K4356" s="47"/>
      <c r="L4356" s="47"/>
      <c r="M4356" s="47"/>
      <c r="N4356" s="47"/>
      <c r="O4356" s="47"/>
      <c r="P4356" s="47"/>
    </row>
    <row r="4357" spans="4:16">
      <c r="D4357" s="47"/>
      <c r="E4357" s="47"/>
      <c r="F4357" s="47"/>
      <c r="G4357" s="47"/>
      <c r="H4357" s="47"/>
      <c r="I4357" s="47"/>
      <c r="J4357" s="47"/>
      <c r="K4357" s="47"/>
      <c r="L4357" s="47"/>
      <c r="M4357" s="47"/>
      <c r="N4357" s="47"/>
      <c r="O4357" s="47"/>
      <c r="P4357" s="47"/>
    </row>
    <row r="4358" spans="4:16">
      <c r="D4358" s="47"/>
      <c r="E4358" s="47"/>
      <c r="F4358" s="47"/>
      <c r="G4358" s="47"/>
      <c r="H4358" s="47"/>
      <c r="I4358" s="47"/>
      <c r="J4358" s="47"/>
      <c r="K4358" s="47"/>
      <c r="L4358" s="47"/>
      <c r="M4358" s="47"/>
      <c r="N4358" s="47"/>
      <c r="O4358" s="47"/>
      <c r="P4358" s="47"/>
    </row>
    <row r="4359" spans="4:16">
      <c r="D4359" s="47"/>
      <c r="E4359" s="47"/>
      <c r="F4359" s="47"/>
      <c r="G4359" s="47"/>
      <c r="H4359" s="47"/>
      <c r="I4359" s="47"/>
      <c r="J4359" s="47"/>
      <c r="K4359" s="47"/>
      <c r="L4359" s="47"/>
      <c r="M4359" s="47"/>
      <c r="N4359" s="47"/>
      <c r="O4359" s="47"/>
      <c r="P4359" s="47"/>
    </row>
    <row r="4360" spans="4:16">
      <c r="D4360" s="47"/>
      <c r="E4360" s="47"/>
      <c r="F4360" s="47"/>
      <c r="G4360" s="47"/>
      <c r="H4360" s="47"/>
      <c r="I4360" s="47"/>
      <c r="J4360" s="47"/>
      <c r="K4360" s="47"/>
      <c r="L4360" s="47"/>
      <c r="M4360" s="47"/>
      <c r="N4360" s="47"/>
      <c r="O4360" s="47"/>
      <c r="P4360" s="47"/>
    </row>
    <row r="4361" spans="4:16">
      <c r="D4361" s="47"/>
      <c r="E4361" s="47"/>
      <c r="F4361" s="47"/>
      <c r="G4361" s="47"/>
      <c r="H4361" s="47"/>
      <c r="I4361" s="47"/>
      <c r="J4361" s="47"/>
      <c r="K4361" s="47"/>
      <c r="L4361" s="47"/>
      <c r="M4361" s="47"/>
      <c r="N4361" s="47"/>
      <c r="O4361" s="47"/>
      <c r="P4361" s="47"/>
    </row>
    <row r="4362" spans="4:16">
      <c r="D4362" s="47"/>
      <c r="E4362" s="47"/>
      <c r="F4362" s="47"/>
      <c r="G4362" s="47"/>
      <c r="H4362" s="47"/>
      <c r="I4362" s="47"/>
      <c r="J4362" s="47"/>
      <c r="K4362" s="47"/>
      <c r="L4362" s="47"/>
      <c r="M4362" s="47"/>
      <c r="N4362" s="47"/>
      <c r="O4362" s="47"/>
      <c r="P4362" s="47"/>
    </row>
    <row r="4363" spans="4:16">
      <c r="D4363" s="47"/>
      <c r="E4363" s="47"/>
      <c r="F4363" s="47"/>
      <c r="G4363" s="47"/>
      <c r="H4363" s="47"/>
      <c r="I4363" s="47"/>
      <c r="J4363" s="47"/>
      <c r="K4363" s="47"/>
      <c r="L4363" s="47"/>
      <c r="M4363" s="47"/>
      <c r="N4363" s="47"/>
      <c r="O4363" s="47"/>
      <c r="P4363" s="47"/>
    </row>
    <row r="4364" spans="4:16">
      <c r="D4364" s="47"/>
      <c r="E4364" s="47"/>
      <c r="F4364" s="47"/>
      <c r="G4364" s="47"/>
      <c r="H4364" s="47"/>
      <c r="I4364" s="47"/>
      <c r="J4364" s="47"/>
      <c r="K4364" s="47"/>
      <c r="L4364" s="47"/>
      <c r="M4364" s="47"/>
      <c r="N4364" s="47"/>
      <c r="O4364" s="47"/>
      <c r="P4364" s="47"/>
    </row>
    <row r="4365" spans="4:16">
      <c r="D4365" s="47"/>
      <c r="E4365" s="47"/>
      <c r="F4365" s="47"/>
      <c r="G4365" s="47"/>
      <c r="H4365" s="47"/>
      <c r="I4365" s="47"/>
      <c r="J4365" s="47"/>
      <c r="K4365" s="47"/>
      <c r="L4365" s="47"/>
      <c r="M4365" s="47"/>
      <c r="N4365" s="47"/>
      <c r="O4365" s="47"/>
      <c r="P4365" s="47"/>
    </row>
    <row r="4366" spans="4:16">
      <c r="D4366" s="47"/>
      <c r="E4366" s="47"/>
      <c r="F4366" s="47"/>
      <c r="G4366" s="47"/>
      <c r="H4366" s="47"/>
      <c r="I4366" s="47"/>
      <c r="J4366" s="47"/>
      <c r="K4366" s="47"/>
      <c r="L4366" s="47"/>
      <c r="M4366" s="47"/>
      <c r="N4366" s="47"/>
      <c r="O4366" s="47"/>
      <c r="P4366" s="47"/>
    </row>
    <row r="4367" spans="4:16">
      <c r="D4367" s="47"/>
      <c r="E4367" s="47"/>
      <c r="F4367" s="47"/>
      <c r="G4367" s="47"/>
      <c r="H4367" s="47"/>
      <c r="I4367" s="47"/>
      <c r="J4367" s="47"/>
      <c r="K4367" s="47"/>
      <c r="L4367" s="47"/>
      <c r="M4367" s="47"/>
      <c r="N4367" s="47"/>
      <c r="O4367" s="47"/>
      <c r="P4367" s="47"/>
    </row>
    <row r="4368" spans="4:16">
      <c r="D4368" s="47"/>
      <c r="E4368" s="47"/>
      <c r="F4368" s="47"/>
      <c r="G4368" s="47"/>
      <c r="H4368" s="47"/>
      <c r="I4368" s="47"/>
      <c r="J4368" s="47"/>
      <c r="K4368" s="47"/>
      <c r="L4368" s="47"/>
      <c r="M4368" s="47"/>
      <c r="N4368" s="47"/>
      <c r="O4368" s="47"/>
      <c r="P4368" s="47"/>
    </row>
    <row r="4369" spans="4:16">
      <c r="D4369" s="47"/>
      <c r="E4369" s="47"/>
      <c r="F4369" s="47"/>
      <c r="G4369" s="47"/>
      <c r="H4369" s="47"/>
      <c r="I4369" s="47"/>
      <c r="J4369" s="47"/>
      <c r="K4369" s="47"/>
      <c r="L4369" s="47"/>
      <c r="M4369" s="47"/>
      <c r="N4369" s="47"/>
      <c r="O4369" s="47"/>
      <c r="P4369" s="47"/>
    </row>
    <row r="4370" spans="4:16">
      <c r="D4370" s="47"/>
      <c r="E4370" s="47"/>
      <c r="F4370" s="47"/>
      <c r="G4370" s="47"/>
      <c r="H4370" s="47"/>
      <c r="I4370" s="47"/>
      <c r="J4370" s="47"/>
      <c r="K4370" s="47"/>
      <c r="L4370" s="47"/>
      <c r="M4370" s="47"/>
      <c r="N4370" s="47"/>
      <c r="O4370" s="47"/>
      <c r="P4370" s="47"/>
    </row>
    <row r="4371" spans="4:16">
      <c r="D4371" s="47"/>
      <c r="E4371" s="47"/>
      <c r="F4371" s="47"/>
      <c r="G4371" s="47"/>
      <c r="H4371" s="47"/>
      <c r="I4371" s="47"/>
      <c r="J4371" s="47"/>
      <c r="K4371" s="47"/>
      <c r="L4371" s="47"/>
      <c r="M4371" s="47"/>
      <c r="N4371" s="47"/>
      <c r="O4371" s="47"/>
      <c r="P4371" s="47"/>
    </row>
    <row r="4372" spans="4:16">
      <c r="D4372" s="47"/>
      <c r="E4372" s="47"/>
      <c r="F4372" s="47"/>
      <c r="G4372" s="47"/>
      <c r="H4372" s="47"/>
      <c r="I4372" s="47"/>
      <c r="J4372" s="47"/>
      <c r="K4372" s="47"/>
      <c r="L4372" s="47"/>
      <c r="M4372" s="47"/>
      <c r="N4372" s="47"/>
      <c r="O4372" s="47"/>
      <c r="P4372" s="47"/>
    </row>
    <row r="4373" spans="4:16">
      <c r="D4373" s="47"/>
      <c r="E4373" s="47"/>
      <c r="F4373" s="47"/>
      <c r="G4373" s="47"/>
      <c r="H4373" s="47"/>
      <c r="I4373" s="47"/>
      <c r="J4373" s="47"/>
      <c r="K4373" s="47"/>
      <c r="L4373" s="47"/>
      <c r="M4373" s="47"/>
      <c r="N4373" s="47"/>
      <c r="O4373" s="47"/>
      <c r="P4373" s="47"/>
    </row>
    <row r="4374" spans="4:16">
      <c r="D4374" s="47"/>
      <c r="E4374" s="47"/>
      <c r="F4374" s="47"/>
      <c r="G4374" s="47"/>
      <c r="H4374" s="47"/>
      <c r="I4374" s="47"/>
      <c r="J4374" s="47"/>
      <c r="K4374" s="47"/>
      <c r="L4374" s="47"/>
      <c r="M4374" s="47"/>
      <c r="N4374" s="47"/>
      <c r="O4374" s="47"/>
      <c r="P4374" s="47"/>
    </row>
    <row r="4375" spans="4:16">
      <c r="D4375" s="47"/>
      <c r="E4375" s="47"/>
      <c r="F4375" s="47"/>
      <c r="G4375" s="47"/>
      <c r="H4375" s="47"/>
      <c r="I4375" s="47"/>
      <c r="J4375" s="47"/>
      <c r="K4375" s="47"/>
      <c r="L4375" s="47"/>
      <c r="M4375" s="47"/>
      <c r="N4375" s="47"/>
      <c r="O4375" s="47"/>
      <c r="P4375" s="47"/>
    </row>
    <row r="4376" spans="4:16">
      <c r="D4376" s="47"/>
      <c r="E4376" s="47"/>
      <c r="F4376" s="47"/>
      <c r="G4376" s="47"/>
      <c r="H4376" s="47"/>
      <c r="I4376" s="47"/>
      <c r="J4376" s="47"/>
      <c r="K4376" s="47"/>
      <c r="L4376" s="47"/>
      <c r="M4376" s="47"/>
      <c r="N4376" s="47"/>
      <c r="O4376" s="47"/>
      <c r="P4376" s="47"/>
    </row>
    <row r="4377" spans="4:16">
      <c r="D4377" s="47"/>
      <c r="E4377" s="47"/>
      <c r="F4377" s="47"/>
      <c r="G4377" s="47"/>
      <c r="H4377" s="47"/>
      <c r="I4377" s="47"/>
      <c r="J4377" s="47"/>
      <c r="K4377" s="47"/>
      <c r="L4377" s="47"/>
      <c r="M4377" s="47"/>
      <c r="N4377" s="47"/>
      <c r="O4377" s="47"/>
      <c r="P4377" s="47"/>
    </row>
    <row r="4378" spans="4:16">
      <c r="D4378" s="47"/>
      <c r="E4378" s="47"/>
      <c r="F4378" s="47"/>
      <c r="G4378" s="47"/>
      <c r="H4378" s="47"/>
      <c r="I4378" s="47"/>
      <c r="J4378" s="47"/>
      <c r="K4378" s="47"/>
      <c r="L4378" s="47"/>
      <c r="M4378" s="47"/>
      <c r="N4378" s="47"/>
      <c r="O4378" s="47"/>
      <c r="P4378" s="47"/>
    </row>
    <row r="4379" spans="4:16">
      <c r="D4379" s="47"/>
      <c r="E4379" s="47"/>
      <c r="F4379" s="47"/>
      <c r="G4379" s="47"/>
      <c r="H4379" s="47"/>
      <c r="I4379" s="47"/>
      <c r="J4379" s="47"/>
      <c r="K4379" s="47"/>
      <c r="L4379" s="47"/>
      <c r="M4379" s="47"/>
      <c r="N4379" s="47"/>
      <c r="O4379" s="47"/>
      <c r="P4379" s="47"/>
    </row>
    <row r="4380" spans="4:16">
      <c r="D4380" s="47"/>
      <c r="E4380" s="47"/>
      <c r="F4380" s="47"/>
      <c r="G4380" s="47"/>
      <c r="H4380" s="47"/>
      <c r="I4380" s="47"/>
      <c r="J4380" s="47"/>
      <c r="K4380" s="47"/>
      <c r="L4380" s="47"/>
      <c r="M4380" s="47"/>
      <c r="N4380" s="47"/>
      <c r="O4380" s="47"/>
      <c r="P4380" s="47"/>
    </row>
    <row r="4381" spans="4:16">
      <c r="D4381" s="47"/>
      <c r="E4381" s="47"/>
      <c r="F4381" s="47"/>
      <c r="G4381" s="47"/>
      <c r="H4381" s="47"/>
      <c r="I4381" s="47"/>
      <c r="J4381" s="47"/>
      <c r="K4381" s="47"/>
      <c r="L4381" s="47"/>
      <c r="M4381" s="47"/>
      <c r="N4381" s="47"/>
      <c r="O4381" s="47"/>
      <c r="P4381" s="47"/>
    </row>
    <row r="4382" spans="4:16">
      <c r="D4382" s="47"/>
      <c r="E4382" s="47"/>
      <c r="F4382" s="47"/>
      <c r="G4382" s="47"/>
      <c r="H4382" s="47"/>
      <c r="I4382" s="47"/>
      <c r="J4382" s="47"/>
      <c r="K4382" s="47"/>
      <c r="L4382" s="47"/>
      <c r="M4382" s="47"/>
      <c r="N4382" s="47"/>
      <c r="O4382" s="47"/>
      <c r="P4382" s="47"/>
    </row>
    <row r="4383" spans="4:16">
      <c r="D4383" s="47"/>
      <c r="E4383" s="47"/>
      <c r="F4383" s="47"/>
      <c r="G4383" s="47"/>
      <c r="H4383" s="47"/>
      <c r="I4383" s="47"/>
      <c r="J4383" s="47"/>
      <c r="K4383" s="47"/>
      <c r="L4383" s="47"/>
      <c r="M4383" s="47"/>
      <c r="N4383" s="47"/>
      <c r="O4383" s="47"/>
      <c r="P4383" s="47"/>
    </row>
    <row r="4384" spans="4:16">
      <c r="D4384" s="47"/>
      <c r="E4384" s="47"/>
      <c r="F4384" s="47"/>
      <c r="G4384" s="47"/>
      <c r="H4384" s="47"/>
      <c r="I4384" s="47"/>
      <c r="J4384" s="47"/>
      <c r="K4384" s="47"/>
      <c r="L4384" s="47"/>
      <c r="M4384" s="47"/>
      <c r="N4384" s="47"/>
      <c r="O4384" s="47"/>
      <c r="P4384" s="47"/>
    </row>
    <row r="4385" spans="4:16">
      <c r="D4385" s="47"/>
      <c r="E4385" s="47"/>
      <c r="F4385" s="47"/>
      <c r="G4385" s="47"/>
      <c r="H4385" s="47"/>
      <c r="I4385" s="47"/>
      <c r="J4385" s="47"/>
      <c r="K4385" s="47"/>
      <c r="L4385" s="47"/>
      <c r="M4385" s="47"/>
      <c r="N4385" s="47"/>
      <c r="O4385" s="47"/>
      <c r="P4385" s="47"/>
    </row>
    <row r="4386" spans="4:16">
      <c r="D4386" s="47"/>
      <c r="E4386" s="47"/>
      <c r="F4386" s="47"/>
      <c r="G4386" s="47"/>
      <c r="H4386" s="47"/>
      <c r="I4386" s="47"/>
      <c r="J4386" s="47"/>
      <c r="K4386" s="47"/>
      <c r="L4386" s="47"/>
      <c r="M4386" s="47"/>
      <c r="N4386" s="47"/>
      <c r="O4386" s="47"/>
      <c r="P4386" s="47"/>
    </row>
    <row r="4387" spans="4:16">
      <c r="D4387" s="47"/>
      <c r="E4387" s="47"/>
      <c r="F4387" s="47"/>
      <c r="G4387" s="47"/>
      <c r="H4387" s="47"/>
      <c r="I4387" s="47"/>
      <c r="J4387" s="47"/>
      <c r="K4387" s="47"/>
      <c r="L4387" s="47"/>
      <c r="M4387" s="47"/>
      <c r="N4387" s="47"/>
      <c r="O4387" s="47"/>
      <c r="P4387" s="47"/>
    </row>
    <row r="4388" spans="4:16">
      <c r="D4388" s="47"/>
      <c r="E4388" s="47"/>
      <c r="F4388" s="47"/>
      <c r="G4388" s="47"/>
      <c r="H4388" s="47"/>
      <c r="I4388" s="47"/>
      <c r="J4388" s="47"/>
      <c r="K4388" s="47"/>
      <c r="L4388" s="47"/>
      <c r="M4388" s="47"/>
      <c r="N4388" s="47"/>
      <c r="O4388" s="47"/>
      <c r="P4388" s="47"/>
    </row>
    <row r="4389" spans="4:16">
      <c r="D4389" s="47"/>
      <c r="E4389" s="47"/>
      <c r="F4389" s="47"/>
      <c r="G4389" s="47"/>
      <c r="H4389" s="47"/>
      <c r="I4389" s="47"/>
      <c r="J4389" s="47"/>
      <c r="K4389" s="47"/>
      <c r="L4389" s="47"/>
      <c r="M4389" s="47"/>
      <c r="N4389" s="47"/>
      <c r="O4389" s="47"/>
      <c r="P4389" s="47"/>
    </row>
    <row r="4390" spans="4:16">
      <c r="D4390" s="47"/>
      <c r="E4390" s="47"/>
      <c r="F4390" s="47"/>
      <c r="G4390" s="47"/>
      <c r="H4390" s="47"/>
      <c r="I4390" s="47"/>
      <c r="J4390" s="47"/>
      <c r="K4390" s="47"/>
      <c r="L4390" s="47"/>
      <c r="M4390" s="47"/>
      <c r="N4390" s="47"/>
      <c r="O4390" s="47"/>
      <c r="P4390" s="47"/>
    </row>
    <row r="4391" spans="4:16">
      <c r="D4391" s="47"/>
      <c r="E4391" s="47"/>
      <c r="F4391" s="47"/>
      <c r="G4391" s="47"/>
      <c r="H4391" s="47"/>
      <c r="I4391" s="47"/>
      <c r="J4391" s="47"/>
      <c r="K4391" s="47"/>
      <c r="L4391" s="47"/>
      <c r="M4391" s="47"/>
      <c r="N4391" s="47"/>
      <c r="O4391" s="47"/>
      <c r="P4391" s="47"/>
    </row>
    <row r="4392" spans="4:16">
      <c r="D4392" s="47"/>
      <c r="E4392" s="47"/>
      <c r="F4392" s="47"/>
      <c r="G4392" s="47"/>
      <c r="H4392" s="47"/>
      <c r="I4392" s="47"/>
      <c r="J4392" s="47"/>
      <c r="K4392" s="47"/>
      <c r="L4392" s="47"/>
      <c r="M4392" s="47"/>
      <c r="N4392" s="47"/>
      <c r="O4392" s="47"/>
      <c r="P4392" s="47"/>
    </row>
    <row r="4393" spans="4:16">
      <c r="D4393" s="47"/>
      <c r="E4393" s="47"/>
      <c r="F4393" s="47"/>
      <c r="G4393" s="47"/>
      <c r="H4393" s="47"/>
      <c r="I4393" s="47"/>
      <c r="J4393" s="47"/>
      <c r="K4393" s="47"/>
      <c r="L4393" s="47"/>
      <c r="M4393" s="47"/>
      <c r="N4393" s="47"/>
      <c r="O4393" s="47"/>
      <c r="P4393" s="47"/>
    </row>
    <row r="4394" spans="4:16">
      <c r="D4394" s="47"/>
      <c r="E4394" s="47"/>
      <c r="F4394" s="47"/>
      <c r="G4394" s="47"/>
      <c r="H4394" s="47"/>
      <c r="I4394" s="47"/>
      <c r="J4394" s="47"/>
      <c r="K4394" s="47"/>
      <c r="L4394" s="47"/>
      <c r="M4394" s="47"/>
      <c r="N4394" s="47"/>
      <c r="O4394" s="47"/>
      <c r="P4394" s="47"/>
    </row>
    <row r="4395" spans="4:16">
      <c r="D4395" s="47"/>
      <c r="E4395" s="47"/>
      <c r="F4395" s="47"/>
      <c r="G4395" s="47"/>
      <c r="H4395" s="47"/>
      <c r="I4395" s="47"/>
      <c r="J4395" s="47"/>
      <c r="K4395" s="47"/>
      <c r="L4395" s="47"/>
      <c r="M4395" s="47"/>
      <c r="N4395" s="47"/>
      <c r="O4395" s="47"/>
      <c r="P4395" s="47"/>
    </row>
    <row r="4396" spans="4:16">
      <c r="D4396" s="47"/>
      <c r="E4396" s="47"/>
      <c r="F4396" s="47"/>
      <c r="G4396" s="47"/>
      <c r="H4396" s="47"/>
      <c r="I4396" s="47"/>
      <c r="J4396" s="47"/>
      <c r="K4396" s="47"/>
      <c r="L4396" s="47"/>
      <c r="M4396" s="47"/>
      <c r="N4396" s="47"/>
      <c r="O4396" s="47"/>
      <c r="P4396" s="47"/>
    </row>
    <row r="4397" spans="4:16">
      <c r="D4397" s="47"/>
      <c r="E4397" s="47"/>
      <c r="F4397" s="47"/>
      <c r="G4397" s="47"/>
      <c r="H4397" s="47"/>
      <c r="I4397" s="47"/>
      <c r="J4397" s="47"/>
      <c r="K4397" s="47"/>
      <c r="L4397" s="47"/>
      <c r="M4397" s="47"/>
      <c r="N4397" s="47"/>
      <c r="O4397" s="47"/>
      <c r="P4397" s="47"/>
    </row>
    <row r="4398" spans="4:16">
      <c r="D4398" s="47"/>
      <c r="E4398" s="47"/>
      <c r="F4398" s="47"/>
      <c r="G4398" s="47"/>
      <c r="H4398" s="47"/>
      <c r="I4398" s="47"/>
      <c r="J4398" s="47"/>
      <c r="K4398" s="47"/>
      <c r="L4398" s="47"/>
      <c r="M4398" s="47"/>
      <c r="N4398" s="47"/>
      <c r="O4398" s="47"/>
      <c r="P4398" s="47"/>
    </row>
    <row r="4399" spans="4:16">
      <c r="D4399" s="47"/>
      <c r="E4399" s="47"/>
      <c r="F4399" s="47"/>
      <c r="G4399" s="47"/>
      <c r="H4399" s="47"/>
      <c r="I4399" s="47"/>
      <c r="J4399" s="47"/>
      <c r="K4399" s="47"/>
      <c r="L4399" s="47"/>
      <c r="M4399" s="47"/>
      <c r="N4399" s="47"/>
      <c r="O4399" s="47"/>
      <c r="P4399" s="47"/>
    </row>
    <row r="4400" spans="4:16">
      <c r="D4400" s="47"/>
      <c r="E4400" s="47"/>
      <c r="F4400" s="47"/>
      <c r="G4400" s="47"/>
      <c r="H4400" s="47"/>
      <c r="I4400" s="47"/>
      <c r="J4400" s="47"/>
      <c r="K4400" s="47"/>
      <c r="L4400" s="47"/>
      <c r="M4400" s="47"/>
      <c r="N4400" s="47"/>
      <c r="O4400" s="47"/>
      <c r="P4400" s="47"/>
    </row>
    <row r="4401" spans="4:16">
      <c r="D4401" s="47"/>
      <c r="E4401" s="47"/>
      <c r="F4401" s="47"/>
      <c r="G4401" s="47"/>
      <c r="H4401" s="47"/>
      <c r="I4401" s="47"/>
      <c r="J4401" s="47"/>
      <c r="K4401" s="47"/>
      <c r="L4401" s="47"/>
      <c r="M4401" s="47"/>
      <c r="N4401" s="47"/>
      <c r="O4401" s="47"/>
      <c r="P4401" s="47"/>
    </row>
    <row r="4402" spans="4:16">
      <c r="D4402" s="47"/>
      <c r="E4402" s="47"/>
      <c r="F4402" s="47"/>
      <c r="G4402" s="47"/>
      <c r="H4402" s="47"/>
      <c r="I4402" s="47"/>
      <c r="J4402" s="47"/>
      <c r="K4402" s="47"/>
      <c r="L4402" s="47"/>
      <c r="M4402" s="47"/>
      <c r="N4402" s="47"/>
      <c r="O4402" s="47"/>
      <c r="P4402" s="47"/>
    </row>
    <row r="4403" spans="4:16">
      <c r="D4403" s="47"/>
      <c r="E4403" s="47"/>
      <c r="F4403" s="47"/>
      <c r="G4403" s="47"/>
      <c r="H4403" s="47"/>
      <c r="I4403" s="47"/>
      <c r="J4403" s="47"/>
      <c r="K4403" s="47"/>
      <c r="L4403" s="47"/>
      <c r="M4403" s="47"/>
      <c r="N4403" s="47"/>
      <c r="O4403" s="47"/>
      <c r="P4403" s="47"/>
    </row>
    <row r="4404" spans="4:16">
      <c r="D4404" s="47"/>
      <c r="E4404" s="47"/>
      <c r="F4404" s="47"/>
      <c r="G4404" s="47"/>
      <c r="H4404" s="47"/>
      <c r="I4404" s="47"/>
      <c r="J4404" s="47"/>
      <c r="K4404" s="47"/>
      <c r="L4404" s="47"/>
      <c r="M4404" s="47"/>
      <c r="N4404" s="47"/>
      <c r="O4404" s="47"/>
      <c r="P4404" s="47"/>
    </row>
    <row r="4405" spans="4:16">
      <c r="D4405" s="47"/>
      <c r="E4405" s="47"/>
      <c r="F4405" s="47"/>
      <c r="G4405" s="47"/>
      <c r="H4405" s="47"/>
      <c r="I4405" s="47"/>
      <c r="J4405" s="47"/>
      <c r="K4405" s="47"/>
      <c r="L4405" s="47"/>
      <c r="M4405" s="47"/>
      <c r="N4405" s="47"/>
      <c r="O4405" s="47"/>
      <c r="P4405" s="47"/>
    </row>
    <row r="4406" spans="4:16">
      <c r="D4406" s="47"/>
      <c r="E4406" s="47"/>
      <c r="F4406" s="47"/>
      <c r="G4406" s="47"/>
      <c r="H4406" s="47"/>
      <c r="I4406" s="47"/>
      <c r="J4406" s="47"/>
      <c r="K4406" s="47"/>
      <c r="L4406" s="47"/>
      <c r="M4406" s="47"/>
      <c r="N4406" s="47"/>
      <c r="O4406" s="47"/>
      <c r="P4406" s="47"/>
    </row>
    <row r="4407" spans="4:16">
      <c r="D4407" s="47"/>
      <c r="E4407" s="47"/>
      <c r="F4407" s="47"/>
      <c r="G4407" s="47"/>
      <c r="H4407" s="47"/>
      <c r="I4407" s="47"/>
      <c r="J4407" s="47"/>
      <c r="K4407" s="47"/>
      <c r="L4407" s="47"/>
      <c r="M4407" s="47"/>
      <c r="N4407" s="47"/>
      <c r="O4407" s="47"/>
      <c r="P4407" s="47"/>
    </row>
    <row r="4408" spans="4:16">
      <c r="D4408" s="47"/>
      <c r="E4408" s="47"/>
      <c r="F4408" s="47"/>
      <c r="G4408" s="47"/>
      <c r="H4408" s="47"/>
      <c r="I4408" s="47"/>
      <c r="J4408" s="47"/>
      <c r="K4408" s="47"/>
      <c r="L4408" s="47"/>
      <c r="M4408" s="47"/>
      <c r="N4408" s="47"/>
      <c r="O4408" s="47"/>
      <c r="P4408" s="47"/>
    </row>
    <row r="4409" spans="4:16">
      <c r="D4409" s="47"/>
      <c r="E4409" s="47"/>
      <c r="F4409" s="47"/>
      <c r="G4409" s="47"/>
      <c r="H4409" s="47"/>
      <c r="I4409" s="47"/>
      <c r="J4409" s="47"/>
      <c r="K4409" s="47"/>
      <c r="L4409" s="47"/>
      <c r="M4409" s="47"/>
      <c r="N4409" s="47"/>
      <c r="O4409" s="47"/>
      <c r="P4409" s="47"/>
    </row>
    <row r="4410" spans="4:16">
      <c r="D4410" s="47"/>
      <c r="E4410" s="47"/>
      <c r="F4410" s="47"/>
      <c r="G4410" s="47"/>
      <c r="H4410" s="47"/>
      <c r="I4410" s="47"/>
      <c r="J4410" s="47"/>
      <c r="K4410" s="47"/>
      <c r="L4410" s="47"/>
      <c r="M4410" s="47"/>
      <c r="N4410" s="47"/>
      <c r="O4410" s="47"/>
      <c r="P4410" s="47"/>
    </row>
    <row r="4411" spans="4:16">
      <c r="D4411" s="47"/>
      <c r="E4411" s="47"/>
      <c r="F4411" s="47"/>
      <c r="G4411" s="47"/>
      <c r="H4411" s="47"/>
      <c r="I4411" s="47"/>
      <c r="J4411" s="47"/>
      <c r="K4411" s="47"/>
      <c r="L4411" s="47"/>
      <c r="M4411" s="47"/>
      <c r="N4411" s="47"/>
      <c r="O4411" s="47"/>
      <c r="P4411" s="47"/>
    </row>
    <row r="4412" spans="4:16">
      <c r="D4412" s="47"/>
      <c r="E4412" s="47"/>
      <c r="F4412" s="47"/>
      <c r="G4412" s="47"/>
      <c r="H4412" s="47"/>
      <c r="I4412" s="47"/>
      <c r="J4412" s="47"/>
      <c r="K4412" s="47"/>
      <c r="L4412" s="47"/>
      <c r="M4412" s="47"/>
      <c r="N4412" s="47"/>
      <c r="O4412" s="47"/>
      <c r="P4412" s="47"/>
    </row>
    <row r="4413" spans="4:16">
      <c r="D4413" s="47"/>
      <c r="E4413" s="47"/>
      <c r="F4413" s="47"/>
      <c r="G4413" s="47"/>
      <c r="H4413" s="47"/>
      <c r="I4413" s="47"/>
      <c r="J4413" s="47"/>
      <c r="K4413" s="47"/>
      <c r="L4413" s="47"/>
      <c r="M4413" s="47"/>
      <c r="N4413" s="47"/>
      <c r="O4413" s="47"/>
      <c r="P4413" s="47"/>
    </row>
    <row r="4414" spans="4:16">
      <c r="D4414" s="47"/>
      <c r="E4414" s="47"/>
      <c r="F4414" s="47"/>
      <c r="G4414" s="47"/>
      <c r="H4414" s="47"/>
      <c r="I4414" s="47"/>
      <c r="J4414" s="47"/>
      <c r="K4414" s="47"/>
      <c r="L4414" s="47"/>
      <c r="M4414" s="47"/>
      <c r="N4414" s="47"/>
      <c r="O4414" s="47"/>
      <c r="P4414" s="47"/>
    </row>
    <row r="4415" spans="4:16">
      <c r="D4415" s="47"/>
      <c r="E4415" s="47"/>
      <c r="F4415" s="47"/>
      <c r="G4415" s="47"/>
      <c r="H4415" s="47"/>
      <c r="I4415" s="47"/>
      <c r="J4415" s="47"/>
      <c r="K4415" s="47"/>
      <c r="L4415" s="47"/>
      <c r="M4415" s="47"/>
      <c r="N4415" s="47"/>
      <c r="O4415" s="47"/>
      <c r="P4415" s="47"/>
    </row>
    <row r="4416" spans="4:16">
      <c r="D4416" s="47"/>
      <c r="E4416" s="47"/>
      <c r="F4416" s="47"/>
      <c r="G4416" s="47"/>
      <c r="H4416" s="47"/>
      <c r="I4416" s="47"/>
      <c r="J4416" s="47"/>
      <c r="K4416" s="47"/>
      <c r="L4416" s="47"/>
      <c r="M4416" s="47"/>
      <c r="N4416" s="47"/>
      <c r="O4416" s="47"/>
      <c r="P4416" s="47"/>
    </row>
    <row r="4417" spans="4:16">
      <c r="D4417" s="47"/>
      <c r="E4417" s="47"/>
      <c r="F4417" s="47"/>
      <c r="G4417" s="47"/>
      <c r="H4417" s="47"/>
      <c r="I4417" s="47"/>
      <c r="J4417" s="47"/>
      <c r="K4417" s="47"/>
      <c r="L4417" s="47"/>
      <c r="M4417" s="47"/>
      <c r="N4417" s="47"/>
      <c r="O4417" s="47"/>
      <c r="P4417" s="47"/>
    </row>
    <row r="4418" spans="4:16">
      <c r="D4418" s="47"/>
      <c r="E4418" s="47"/>
      <c r="F4418" s="47"/>
      <c r="G4418" s="47"/>
      <c r="H4418" s="47"/>
      <c r="I4418" s="47"/>
      <c r="J4418" s="47"/>
      <c r="K4418" s="47"/>
      <c r="L4418" s="47"/>
      <c r="M4418" s="47"/>
      <c r="N4418" s="47"/>
      <c r="O4418" s="47"/>
      <c r="P4418" s="47"/>
    </row>
    <row r="4419" spans="4:16">
      <c r="D4419" s="47"/>
      <c r="E4419" s="47"/>
      <c r="F4419" s="47"/>
      <c r="G4419" s="47"/>
      <c r="H4419" s="47"/>
      <c r="I4419" s="47"/>
      <c r="J4419" s="47"/>
      <c r="K4419" s="47"/>
      <c r="L4419" s="47"/>
      <c r="M4419" s="47"/>
      <c r="N4419" s="47"/>
      <c r="O4419" s="47"/>
      <c r="P4419" s="47"/>
    </row>
    <row r="4420" spans="4:16">
      <c r="D4420" s="47"/>
      <c r="E4420" s="47"/>
      <c r="F4420" s="47"/>
      <c r="G4420" s="47"/>
      <c r="H4420" s="47"/>
      <c r="I4420" s="47"/>
      <c r="J4420" s="47"/>
      <c r="K4420" s="47"/>
      <c r="L4420" s="47"/>
      <c r="M4420" s="47"/>
      <c r="N4420" s="47"/>
      <c r="O4420" s="47"/>
      <c r="P4420" s="47"/>
    </row>
    <row r="4421" spans="4:16">
      <c r="D4421" s="47"/>
      <c r="E4421" s="47"/>
      <c r="F4421" s="47"/>
      <c r="G4421" s="47"/>
      <c r="H4421" s="47"/>
      <c r="I4421" s="47"/>
      <c r="J4421" s="47"/>
      <c r="K4421" s="47"/>
      <c r="L4421" s="47"/>
      <c r="M4421" s="47"/>
      <c r="N4421" s="47"/>
      <c r="O4421" s="47"/>
      <c r="P4421" s="47"/>
    </row>
    <row r="4422" spans="4:16">
      <c r="D4422" s="47"/>
      <c r="E4422" s="47"/>
      <c r="F4422" s="47"/>
      <c r="G4422" s="47"/>
      <c r="H4422" s="47"/>
      <c r="I4422" s="47"/>
      <c r="J4422" s="47"/>
      <c r="K4422" s="47"/>
      <c r="L4422" s="47"/>
      <c r="M4422" s="47"/>
      <c r="N4422" s="47"/>
      <c r="O4422" s="47"/>
      <c r="P4422" s="47"/>
    </row>
    <row r="4423" spans="4:16">
      <c r="D4423" s="47"/>
      <c r="E4423" s="47"/>
      <c r="F4423" s="47"/>
      <c r="G4423" s="47"/>
      <c r="H4423" s="47"/>
      <c r="I4423" s="47"/>
      <c r="J4423" s="47"/>
      <c r="K4423" s="47"/>
      <c r="L4423" s="47"/>
      <c r="M4423" s="47"/>
      <c r="N4423" s="47"/>
      <c r="O4423" s="47"/>
      <c r="P4423" s="47"/>
    </row>
    <row r="4424" spans="4:16">
      <c r="D4424" s="47"/>
      <c r="E4424" s="47"/>
      <c r="F4424" s="47"/>
      <c r="G4424" s="47"/>
      <c r="H4424" s="47"/>
      <c r="I4424" s="47"/>
      <c r="J4424" s="47"/>
      <c r="K4424" s="47"/>
      <c r="L4424" s="47"/>
      <c r="M4424" s="47"/>
      <c r="N4424" s="47"/>
      <c r="O4424" s="47"/>
      <c r="P4424" s="47"/>
    </row>
    <row r="4425" spans="4:16">
      <c r="D4425" s="47"/>
      <c r="E4425" s="47"/>
      <c r="F4425" s="47"/>
      <c r="G4425" s="47"/>
      <c r="H4425" s="47"/>
      <c r="I4425" s="47"/>
      <c r="J4425" s="47"/>
      <c r="K4425" s="47"/>
      <c r="L4425" s="47"/>
      <c r="M4425" s="47"/>
      <c r="N4425" s="47"/>
      <c r="O4425" s="47"/>
      <c r="P4425" s="47"/>
    </row>
    <row r="4426" spans="4:16">
      <c r="D4426" s="47"/>
      <c r="E4426" s="47"/>
      <c r="F4426" s="47"/>
      <c r="G4426" s="47"/>
      <c r="H4426" s="47"/>
      <c r="I4426" s="47"/>
      <c r="J4426" s="47"/>
      <c r="K4426" s="47"/>
      <c r="L4426" s="47"/>
      <c r="M4426" s="47"/>
      <c r="N4426" s="47"/>
      <c r="O4426" s="47"/>
      <c r="P4426" s="47"/>
    </row>
    <row r="4427" spans="4:16">
      <c r="D4427" s="47"/>
      <c r="E4427" s="47"/>
      <c r="F4427" s="47"/>
      <c r="G4427" s="47"/>
      <c r="H4427" s="47"/>
      <c r="I4427" s="47"/>
      <c r="J4427" s="47"/>
      <c r="K4427" s="47"/>
      <c r="L4427" s="47"/>
      <c r="M4427" s="47"/>
      <c r="N4427" s="47"/>
      <c r="O4427" s="47"/>
      <c r="P4427" s="47"/>
    </row>
    <row r="4428" spans="4:16">
      <c r="D4428" s="47"/>
      <c r="E4428" s="47"/>
      <c r="F4428" s="47"/>
      <c r="G4428" s="47"/>
      <c r="H4428" s="47"/>
      <c r="I4428" s="47"/>
      <c r="J4428" s="47"/>
      <c r="K4428" s="47"/>
      <c r="L4428" s="47"/>
      <c r="M4428" s="47"/>
      <c r="N4428" s="47"/>
      <c r="O4428" s="47"/>
      <c r="P4428" s="47"/>
    </row>
    <row r="4429" spans="4:16">
      <c r="D4429" s="47"/>
      <c r="E4429" s="47"/>
      <c r="F4429" s="47"/>
      <c r="G4429" s="47"/>
      <c r="H4429" s="47"/>
      <c r="I4429" s="47"/>
      <c r="J4429" s="47"/>
      <c r="K4429" s="47"/>
      <c r="L4429" s="47"/>
      <c r="M4429" s="47"/>
      <c r="N4429" s="47"/>
      <c r="O4429" s="47"/>
      <c r="P4429" s="47"/>
    </row>
    <row r="4430" spans="4:16">
      <c r="D4430" s="47"/>
      <c r="E4430" s="47"/>
      <c r="F4430" s="47"/>
      <c r="G4430" s="47"/>
      <c r="H4430" s="47"/>
      <c r="I4430" s="47"/>
      <c r="J4430" s="47"/>
      <c r="K4430" s="47"/>
      <c r="L4430" s="47"/>
      <c r="M4430" s="47"/>
      <c r="N4430" s="47"/>
      <c r="O4430" s="47"/>
      <c r="P4430" s="47"/>
    </row>
    <row r="4431" spans="4:16">
      <c r="D4431" s="47"/>
      <c r="E4431" s="47"/>
      <c r="F4431" s="47"/>
      <c r="G4431" s="47"/>
      <c r="H4431" s="47"/>
      <c r="I4431" s="47"/>
      <c r="J4431" s="47"/>
      <c r="K4431" s="47"/>
      <c r="L4431" s="47"/>
      <c r="M4431" s="47"/>
      <c r="N4431" s="47"/>
      <c r="O4431" s="47"/>
      <c r="P4431" s="47"/>
    </row>
    <row r="4432" spans="4:16">
      <c r="D4432" s="47"/>
      <c r="E4432" s="47"/>
      <c r="F4432" s="47"/>
      <c r="G4432" s="47"/>
      <c r="H4432" s="47"/>
      <c r="I4432" s="47"/>
      <c r="J4432" s="47"/>
      <c r="K4432" s="47"/>
      <c r="L4432" s="47"/>
      <c r="M4432" s="47"/>
      <c r="N4432" s="47"/>
      <c r="O4432" s="47"/>
      <c r="P4432" s="47"/>
    </row>
    <row r="4433" spans="4:16">
      <c r="D4433" s="47"/>
      <c r="E4433" s="47"/>
      <c r="F4433" s="47"/>
      <c r="G4433" s="47"/>
      <c r="H4433" s="47"/>
      <c r="I4433" s="47"/>
      <c r="J4433" s="47"/>
      <c r="K4433" s="47"/>
      <c r="L4433" s="47"/>
      <c r="M4433" s="47"/>
      <c r="N4433" s="47"/>
      <c r="O4433" s="47"/>
      <c r="P4433" s="47"/>
    </row>
    <row r="4434" spans="4:16">
      <c r="D4434" s="47"/>
      <c r="E4434" s="47"/>
      <c r="F4434" s="47"/>
      <c r="G4434" s="47"/>
      <c r="H4434" s="47"/>
      <c r="I4434" s="47"/>
      <c r="J4434" s="47"/>
      <c r="K4434" s="47"/>
      <c r="L4434" s="47"/>
      <c r="M4434" s="47"/>
      <c r="N4434" s="47"/>
      <c r="O4434" s="47"/>
      <c r="P4434" s="47"/>
    </row>
    <row r="4435" spans="4:16">
      <c r="D4435" s="47"/>
      <c r="E4435" s="47"/>
      <c r="F4435" s="47"/>
      <c r="G4435" s="47"/>
      <c r="H4435" s="47"/>
      <c r="I4435" s="47"/>
      <c r="J4435" s="47"/>
      <c r="K4435" s="47"/>
      <c r="L4435" s="47"/>
      <c r="M4435" s="47"/>
      <c r="N4435" s="47"/>
      <c r="O4435" s="47"/>
      <c r="P4435" s="47"/>
    </row>
    <row r="4436" spans="4:16">
      <c r="D4436" s="47"/>
      <c r="E4436" s="47"/>
      <c r="F4436" s="47"/>
      <c r="G4436" s="47"/>
      <c r="H4436" s="47"/>
      <c r="I4436" s="47"/>
      <c r="J4436" s="47"/>
      <c r="K4436" s="47"/>
      <c r="L4436" s="47"/>
      <c r="M4436" s="47"/>
      <c r="N4436" s="47"/>
      <c r="O4436" s="47"/>
      <c r="P4436" s="47"/>
    </row>
    <row r="4437" spans="4:16">
      <c r="D4437" s="47"/>
      <c r="E4437" s="47"/>
      <c r="F4437" s="47"/>
      <c r="G4437" s="47"/>
      <c r="H4437" s="47"/>
      <c r="I4437" s="47"/>
      <c r="J4437" s="47"/>
      <c r="K4437" s="47"/>
      <c r="L4437" s="47"/>
      <c r="M4437" s="47"/>
      <c r="N4437" s="47"/>
      <c r="O4437" s="47"/>
      <c r="P4437" s="47"/>
    </row>
    <row r="4438" spans="4:16">
      <c r="D4438" s="47"/>
      <c r="E4438" s="47"/>
      <c r="F4438" s="47"/>
      <c r="G4438" s="47"/>
      <c r="H4438" s="47"/>
      <c r="I4438" s="47"/>
      <c r="J4438" s="47"/>
      <c r="K4438" s="47"/>
      <c r="L4438" s="47"/>
      <c r="M4438" s="47"/>
      <c r="N4438" s="47"/>
      <c r="O4438" s="47"/>
      <c r="P4438" s="47"/>
    </row>
    <row r="4439" spans="4:16">
      <c r="D4439" s="47"/>
      <c r="E4439" s="47"/>
      <c r="F4439" s="47"/>
      <c r="G4439" s="47"/>
      <c r="H4439" s="47"/>
      <c r="I4439" s="47"/>
      <c r="J4439" s="47"/>
      <c r="K4439" s="47"/>
      <c r="L4439" s="47"/>
      <c r="M4439" s="47"/>
      <c r="N4439" s="47"/>
      <c r="O4439" s="47"/>
      <c r="P4439" s="47"/>
    </row>
    <row r="4440" spans="4:16">
      <c r="D4440" s="47"/>
      <c r="E4440" s="47"/>
      <c r="F4440" s="47"/>
      <c r="G4440" s="47"/>
      <c r="H4440" s="47"/>
      <c r="I4440" s="47"/>
      <c r="J4440" s="47"/>
      <c r="K4440" s="47"/>
      <c r="L4440" s="47"/>
      <c r="M4440" s="47"/>
      <c r="N4440" s="47"/>
      <c r="O4440" s="47"/>
      <c r="P4440" s="47"/>
    </row>
    <row r="4441" spans="4:16">
      <c r="D4441" s="47"/>
      <c r="E4441" s="47"/>
      <c r="F4441" s="47"/>
      <c r="G4441" s="47"/>
      <c r="H4441" s="47"/>
      <c r="I4441" s="47"/>
      <c r="J4441" s="47"/>
      <c r="K4441" s="47"/>
      <c r="L4441" s="47"/>
      <c r="M4441" s="47"/>
      <c r="N4441" s="47"/>
      <c r="O4441" s="47"/>
      <c r="P4441" s="47"/>
    </row>
    <row r="4442" spans="4:16">
      <c r="D4442" s="47"/>
      <c r="E4442" s="47"/>
      <c r="F4442" s="47"/>
      <c r="G4442" s="47"/>
      <c r="H4442" s="47"/>
      <c r="I4442" s="47"/>
      <c r="J4442" s="47"/>
      <c r="K4442" s="47"/>
      <c r="L4442" s="47"/>
      <c r="M4442" s="47"/>
      <c r="N4442" s="47"/>
      <c r="O4442" s="47"/>
      <c r="P4442" s="47"/>
    </row>
    <row r="4443" spans="4:16">
      <c r="D4443" s="47"/>
      <c r="E4443" s="47"/>
      <c r="F4443" s="47"/>
      <c r="G4443" s="47"/>
      <c r="H4443" s="47"/>
      <c r="I4443" s="47"/>
      <c r="J4443" s="47"/>
      <c r="K4443" s="47"/>
      <c r="L4443" s="47"/>
      <c r="M4443" s="47"/>
      <c r="N4443" s="47"/>
      <c r="O4443" s="47"/>
      <c r="P4443" s="47"/>
    </row>
    <row r="4444" spans="4:16">
      <c r="D4444" s="47"/>
      <c r="E4444" s="47"/>
      <c r="F4444" s="47"/>
      <c r="G4444" s="47"/>
      <c r="H4444" s="47"/>
      <c r="I4444" s="47"/>
      <c r="J4444" s="47"/>
      <c r="K4444" s="47"/>
      <c r="L4444" s="47"/>
      <c r="M4444" s="47"/>
      <c r="N4444" s="47"/>
      <c r="O4444" s="47"/>
      <c r="P4444" s="47"/>
    </row>
    <row r="4445" spans="4:16">
      <c r="D4445" s="47"/>
      <c r="E4445" s="47"/>
      <c r="F4445" s="47"/>
      <c r="G4445" s="47"/>
      <c r="H4445" s="47"/>
      <c r="I4445" s="47"/>
      <c r="J4445" s="47"/>
      <c r="K4445" s="47"/>
      <c r="L4445" s="47"/>
      <c r="M4445" s="47"/>
      <c r="N4445" s="47"/>
      <c r="O4445" s="47"/>
      <c r="P4445" s="47"/>
    </row>
    <row r="4446" spans="4:16">
      <c r="D4446" s="47"/>
      <c r="E4446" s="47"/>
      <c r="F4446" s="47"/>
      <c r="G4446" s="47"/>
      <c r="H4446" s="47"/>
      <c r="I4446" s="47"/>
      <c r="J4446" s="47"/>
      <c r="K4446" s="47"/>
      <c r="L4446" s="47"/>
      <c r="M4446" s="47"/>
      <c r="N4446" s="47"/>
      <c r="O4446" s="47"/>
      <c r="P4446" s="47"/>
    </row>
    <row r="4447" spans="4:16">
      <c r="D4447" s="47"/>
      <c r="E4447" s="47"/>
      <c r="F4447" s="47"/>
      <c r="G4447" s="47"/>
      <c r="H4447" s="47"/>
      <c r="I4447" s="47"/>
      <c r="J4447" s="47"/>
      <c r="K4447" s="47"/>
      <c r="L4447" s="47"/>
      <c r="M4447" s="47"/>
      <c r="N4447" s="47"/>
      <c r="O4447" s="47"/>
      <c r="P4447" s="47"/>
    </row>
    <row r="4448" spans="4:16">
      <c r="D4448" s="47"/>
      <c r="E4448" s="47"/>
      <c r="F4448" s="47"/>
      <c r="G4448" s="47"/>
      <c r="H4448" s="47"/>
      <c r="I4448" s="47"/>
      <c r="J4448" s="47"/>
      <c r="K4448" s="47"/>
      <c r="L4448" s="47"/>
      <c r="M4448" s="47"/>
      <c r="N4448" s="47"/>
      <c r="O4448" s="47"/>
      <c r="P4448" s="47"/>
    </row>
    <row r="4449" spans="4:16">
      <c r="D4449" s="47"/>
      <c r="E4449" s="47"/>
      <c r="F4449" s="47"/>
      <c r="G4449" s="47"/>
      <c r="H4449" s="47"/>
      <c r="I4449" s="47"/>
      <c r="J4449" s="47"/>
      <c r="K4449" s="47"/>
      <c r="L4449" s="47"/>
      <c r="M4449" s="47"/>
      <c r="N4449" s="47"/>
      <c r="O4449" s="47"/>
      <c r="P4449" s="47"/>
    </row>
    <row r="4450" spans="4:16">
      <c r="D4450" s="47"/>
      <c r="E4450" s="47"/>
      <c r="F4450" s="47"/>
      <c r="G4450" s="47"/>
      <c r="H4450" s="47"/>
      <c r="I4450" s="47"/>
      <c r="J4450" s="47"/>
      <c r="K4450" s="47"/>
      <c r="L4450" s="47"/>
      <c r="M4450" s="47"/>
      <c r="N4450" s="47"/>
      <c r="O4450" s="47"/>
      <c r="P4450" s="47"/>
    </row>
    <row r="4451" spans="4:16">
      <c r="D4451" s="47"/>
      <c r="E4451" s="47"/>
      <c r="F4451" s="47"/>
      <c r="G4451" s="47"/>
      <c r="H4451" s="47"/>
      <c r="I4451" s="47"/>
      <c r="J4451" s="47"/>
      <c r="K4451" s="47"/>
      <c r="L4451" s="47"/>
      <c r="M4451" s="47"/>
      <c r="N4451" s="47"/>
      <c r="O4451" s="47"/>
      <c r="P4451" s="47"/>
    </row>
    <row r="4452" spans="4:16">
      <c r="D4452" s="47"/>
      <c r="E4452" s="47"/>
      <c r="F4452" s="47"/>
      <c r="G4452" s="47"/>
      <c r="H4452" s="47"/>
      <c r="I4452" s="47"/>
      <c r="J4452" s="47"/>
      <c r="K4452" s="47"/>
      <c r="L4452" s="47"/>
      <c r="M4452" s="47"/>
      <c r="N4452" s="47"/>
      <c r="O4452" s="47"/>
      <c r="P4452" s="47"/>
    </row>
    <row r="4453" spans="4:16">
      <c r="D4453" s="47"/>
      <c r="E4453" s="47"/>
      <c r="F4453" s="47"/>
      <c r="G4453" s="47"/>
      <c r="H4453" s="47"/>
      <c r="I4453" s="47"/>
      <c r="J4453" s="47"/>
      <c r="K4453" s="47"/>
      <c r="L4453" s="47"/>
      <c r="M4453" s="47"/>
      <c r="N4453" s="47"/>
      <c r="O4453" s="47"/>
      <c r="P4453" s="47"/>
    </row>
    <row r="4454" spans="4:16">
      <c r="D4454" s="47"/>
      <c r="E4454" s="47"/>
      <c r="F4454" s="47"/>
      <c r="G4454" s="47"/>
      <c r="H4454" s="47"/>
      <c r="I4454" s="47"/>
      <c r="J4454" s="47"/>
      <c r="K4454" s="47"/>
      <c r="L4454" s="47"/>
      <c r="M4454" s="47"/>
      <c r="N4454" s="47"/>
      <c r="O4454" s="47"/>
      <c r="P4454" s="47"/>
    </row>
    <row r="4455" spans="4:16">
      <c r="D4455" s="47"/>
      <c r="E4455" s="47"/>
      <c r="F4455" s="47"/>
      <c r="G4455" s="47"/>
      <c r="H4455" s="47"/>
      <c r="I4455" s="47"/>
      <c r="J4455" s="47"/>
      <c r="K4455" s="47"/>
      <c r="L4455" s="47"/>
      <c r="M4455" s="47"/>
      <c r="N4455" s="47"/>
      <c r="O4455" s="47"/>
      <c r="P4455" s="47"/>
    </row>
    <row r="4456" spans="4:16">
      <c r="D4456" s="47"/>
      <c r="E4456" s="47"/>
      <c r="F4456" s="47"/>
      <c r="G4456" s="47"/>
      <c r="H4456" s="47"/>
      <c r="I4456" s="47"/>
      <c r="J4456" s="47"/>
      <c r="K4456" s="47"/>
      <c r="L4456" s="47"/>
      <c r="M4456" s="47"/>
      <c r="N4456" s="47"/>
      <c r="O4456" s="47"/>
      <c r="P4456" s="47"/>
    </row>
    <row r="4457" spans="4:16">
      <c r="D4457" s="47"/>
      <c r="E4457" s="47"/>
      <c r="F4457" s="47"/>
      <c r="G4457" s="47"/>
      <c r="H4457" s="47"/>
      <c r="I4457" s="47"/>
      <c r="J4457" s="47"/>
      <c r="K4457" s="47"/>
      <c r="L4457" s="47"/>
      <c r="M4457" s="47"/>
      <c r="N4457" s="47"/>
      <c r="O4457" s="47"/>
      <c r="P4457" s="47"/>
    </row>
    <row r="4458" spans="4:16">
      <c r="D4458" s="47"/>
      <c r="E4458" s="47"/>
      <c r="F4458" s="47"/>
      <c r="G4458" s="47"/>
      <c r="H4458" s="47"/>
      <c r="I4458" s="47"/>
      <c r="J4458" s="47"/>
      <c r="K4458" s="47"/>
      <c r="L4458" s="47"/>
      <c r="M4458" s="47"/>
      <c r="N4458" s="47"/>
      <c r="O4458" s="47"/>
      <c r="P4458" s="47"/>
    </row>
    <row r="4459" spans="4:16">
      <c r="D4459" s="47"/>
      <c r="E4459" s="47"/>
      <c r="F4459" s="47"/>
      <c r="G4459" s="47"/>
      <c r="H4459" s="47"/>
      <c r="I4459" s="47"/>
      <c r="J4459" s="47"/>
      <c r="K4459" s="47"/>
      <c r="L4459" s="47"/>
      <c r="M4459" s="47"/>
      <c r="N4459" s="47"/>
      <c r="O4459" s="47"/>
      <c r="P4459" s="47"/>
    </row>
    <row r="4460" spans="4:16">
      <c r="D4460" s="47"/>
      <c r="E4460" s="47"/>
      <c r="F4460" s="47"/>
      <c r="G4460" s="47"/>
      <c r="H4460" s="47"/>
      <c r="I4460" s="47"/>
      <c r="J4460" s="47"/>
      <c r="K4460" s="47"/>
      <c r="L4460" s="47"/>
      <c r="M4460" s="47"/>
      <c r="N4460" s="47"/>
      <c r="O4460" s="47"/>
      <c r="P4460" s="47"/>
    </row>
    <row r="4461" spans="4:16">
      <c r="D4461" s="47"/>
      <c r="E4461" s="47"/>
      <c r="F4461" s="47"/>
      <c r="G4461" s="47"/>
      <c r="H4461" s="47"/>
      <c r="I4461" s="47"/>
      <c r="J4461" s="47"/>
      <c r="K4461" s="47"/>
      <c r="L4461" s="47"/>
      <c r="M4461" s="47"/>
      <c r="N4461" s="47"/>
      <c r="O4461" s="47"/>
      <c r="P4461" s="47"/>
    </row>
    <row r="4462" spans="4:16">
      <c r="D4462" s="47"/>
      <c r="E4462" s="47"/>
      <c r="F4462" s="47"/>
      <c r="G4462" s="47"/>
      <c r="H4462" s="47"/>
      <c r="I4462" s="47"/>
      <c r="J4462" s="47"/>
      <c r="K4462" s="47"/>
      <c r="L4462" s="47"/>
      <c r="M4462" s="47"/>
      <c r="N4462" s="47"/>
      <c r="O4462" s="47"/>
      <c r="P4462" s="47"/>
    </row>
    <row r="4463" spans="4:16">
      <c r="D4463" s="47"/>
      <c r="E4463" s="47"/>
      <c r="F4463" s="47"/>
      <c r="G4463" s="47"/>
      <c r="H4463" s="47"/>
      <c r="I4463" s="47"/>
      <c r="J4463" s="47"/>
      <c r="K4463" s="47"/>
      <c r="L4463" s="47"/>
      <c r="M4463" s="47"/>
      <c r="N4463" s="47"/>
      <c r="O4463" s="47"/>
      <c r="P4463" s="47"/>
    </row>
    <row r="4464" spans="4:16">
      <c r="D4464" s="47"/>
      <c r="E4464" s="47"/>
      <c r="F4464" s="47"/>
      <c r="G4464" s="47"/>
      <c r="H4464" s="47"/>
      <c r="I4464" s="47"/>
      <c r="J4464" s="47"/>
      <c r="K4464" s="47"/>
      <c r="L4464" s="47"/>
      <c r="M4464" s="47"/>
      <c r="N4464" s="47"/>
      <c r="O4464" s="47"/>
      <c r="P4464" s="47"/>
    </row>
    <row r="4465" spans="4:16">
      <c r="D4465" s="47"/>
      <c r="E4465" s="47"/>
      <c r="F4465" s="47"/>
      <c r="G4465" s="47"/>
      <c r="H4465" s="47"/>
      <c r="I4465" s="47"/>
      <c r="J4465" s="47"/>
      <c r="K4465" s="47"/>
      <c r="L4465" s="47"/>
      <c r="M4465" s="47"/>
      <c r="N4465" s="47"/>
      <c r="O4465" s="47"/>
      <c r="P4465" s="47"/>
    </row>
    <row r="4466" spans="4:16">
      <c r="D4466" s="47"/>
      <c r="E4466" s="47"/>
      <c r="F4466" s="47"/>
      <c r="G4466" s="47"/>
      <c r="H4466" s="47"/>
      <c r="I4466" s="47"/>
      <c r="J4466" s="47"/>
      <c r="K4466" s="47"/>
      <c r="L4466" s="47"/>
      <c r="M4466" s="47"/>
      <c r="N4466" s="47"/>
      <c r="O4466" s="47"/>
      <c r="P4466" s="47"/>
    </row>
    <row r="4467" spans="4:16">
      <c r="D4467" s="47"/>
      <c r="E4467" s="47"/>
      <c r="F4467" s="47"/>
      <c r="G4467" s="47"/>
      <c r="H4467" s="47"/>
      <c r="I4467" s="47"/>
      <c r="J4467" s="47"/>
      <c r="K4467" s="47"/>
      <c r="L4467" s="47"/>
      <c r="M4467" s="47"/>
      <c r="N4467" s="47"/>
      <c r="O4467" s="47"/>
      <c r="P4467" s="47"/>
    </row>
    <row r="4468" spans="4:16">
      <c r="D4468" s="47"/>
      <c r="E4468" s="47"/>
      <c r="F4468" s="47"/>
      <c r="G4468" s="47"/>
      <c r="H4468" s="47"/>
      <c r="I4468" s="47"/>
      <c r="J4468" s="47"/>
      <c r="K4468" s="47"/>
      <c r="L4468" s="47"/>
      <c r="M4468" s="47"/>
      <c r="N4468" s="47"/>
      <c r="O4468" s="47"/>
      <c r="P4468" s="47"/>
    </row>
    <row r="4469" spans="4:16">
      <c r="D4469" s="47"/>
      <c r="E4469" s="47"/>
      <c r="F4469" s="47"/>
      <c r="G4469" s="47"/>
      <c r="H4469" s="47"/>
      <c r="I4469" s="47"/>
      <c r="J4469" s="47"/>
      <c r="K4469" s="47"/>
      <c r="L4469" s="47"/>
      <c r="M4469" s="47"/>
      <c r="N4469" s="47"/>
      <c r="O4469" s="47"/>
      <c r="P4469" s="47"/>
    </row>
    <row r="4470" spans="4:16">
      <c r="D4470" s="47"/>
      <c r="E4470" s="47"/>
      <c r="F4470" s="47"/>
      <c r="G4470" s="47"/>
      <c r="H4470" s="47"/>
      <c r="I4470" s="47"/>
      <c r="J4470" s="47"/>
      <c r="K4470" s="47"/>
      <c r="L4470" s="47"/>
      <c r="M4470" s="47"/>
      <c r="N4470" s="47"/>
      <c r="O4470" s="47"/>
      <c r="P4470" s="47"/>
    </row>
    <row r="4471" spans="4:16">
      <c r="D4471" s="47"/>
      <c r="E4471" s="47"/>
      <c r="F4471" s="47"/>
      <c r="G4471" s="47"/>
      <c r="H4471" s="47"/>
      <c r="I4471" s="47"/>
      <c r="J4471" s="47"/>
      <c r="K4471" s="47"/>
      <c r="L4471" s="47"/>
      <c r="M4471" s="47"/>
      <c r="N4471" s="47"/>
      <c r="O4471" s="47"/>
      <c r="P4471" s="47"/>
    </row>
    <row r="4472" spans="4:16">
      <c r="D4472" s="47"/>
      <c r="E4472" s="47"/>
      <c r="F4472" s="47"/>
      <c r="G4472" s="47"/>
      <c r="H4472" s="47"/>
      <c r="I4472" s="47"/>
      <c r="J4472" s="47"/>
      <c r="K4472" s="47"/>
      <c r="L4472" s="47"/>
      <c r="M4472" s="47"/>
      <c r="N4472" s="47"/>
      <c r="O4472" s="47"/>
      <c r="P4472" s="47"/>
    </row>
    <row r="4473" spans="4:16">
      <c r="D4473" s="47"/>
      <c r="E4473" s="47"/>
      <c r="F4473" s="47"/>
      <c r="G4473" s="47"/>
      <c r="H4473" s="47"/>
      <c r="I4473" s="47"/>
      <c r="J4473" s="47"/>
      <c r="K4473" s="47"/>
      <c r="L4473" s="47"/>
      <c r="M4473" s="47"/>
      <c r="N4473" s="47"/>
      <c r="O4473" s="47"/>
      <c r="P4473" s="47"/>
    </row>
    <row r="4474" spans="4:16">
      <c r="D4474" s="47"/>
      <c r="E4474" s="47"/>
      <c r="F4474" s="47"/>
      <c r="G4474" s="47"/>
      <c r="H4474" s="47"/>
      <c r="I4474" s="47"/>
      <c r="J4474" s="47"/>
      <c r="K4474" s="47"/>
      <c r="L4474" s="47"/>
      <c r="M4474" s="47"/>
      <c r="N4474" s="47"/>
      <c r="O4474" s="47"/>
      <c r="P4474" s="47"/>
    </row>
    <row r="4475" spans="4:16">
      <c r="D4475" s="47"/>
      <c r="E4475" s="47"/>
      <c r="F4475" s="47"/>
      <c r="G4475" s="47"/>
      <c r="H4475" s="47"/>
      <c r="I4475" s="47"/>
      <c r="J4475" s="47"/>
      <c r="K4475" s="47"/>
      <c r="L4475" s="47"/>
      <c r="M4475" s="47"/>
      <c r="N4475" s="47"/>
      <c r="O4475" s="47"/>
      <c r="P4475" s="47"/>
    </row>
    <row r="4476" spans="4:16">
      <c r="D4476" s="47"/>
      <c r="E4476" s="47"/>
      <c r="F4476" s="47"/>
      <c r="G4476" s="47"/>
      <c r="H4476" s="47"/>
      <c r="I4476" s="47"/>
      <c r="J4476" s="47"/>
      <c r="K4476" s="47"/>
      <c r="L4476" s="47"/>
      <c r="M4476" s="47"/>
      <c r="N4476" s="47"/>
      <c r="O4476" s="47"/>
      <c r="P4476" s="47"/>
    </row>
    <row r="4477" spans="4:16">
      <c r="D4477" s="47"/>
      <c r="E4477" s="47"/>
      <c r="F4477" s="47"/>
      <c r="G4477" s="47"/>
      <c r="H4477" s="47"/>
      <c r="I4477" s="47"/>
      <c r="J4477" s="47"/>
      <c r="K4477" s="47"/>
      <c r="L4477" s="47"/>
      <c r="M4477" s="47"/>
      <c r="N4477" s="47"/>
      <c r="O4477" s="47"/>
      <c r="P4477" s="47"/>
    </row>
    <row r="4478" spans="4:16">
      <c r="D4478" s="47"/>
      <c r="E4478" s="47"/>
      <c r="F4478" s="47"/>
      <c r="G4478" s="47"/>
      <c r="H4478" s="47"/>
      <c r="I4478" s="47"/>
      <c r="J4478" s="47"/>
      <c r="K4478" s="47"/>
      <c r="L4478" s="47"/>
      <c r="M4478" s="47"/>
      <c r="N4478" s="47"/>
      <c r="O4478" s="47"/>
      <c r="P4478" s="47"/>
    </row>
    <row r="4479" spans="4:16">
      <c r="D4479" s="47"/>
      <c r="E4479" s="47"/>
      <c r="F4479" s="47"/>
      <c r="G4479" s="47"/>
      <c r="H4479" s="47"/>
      <c r="I4479" s="47"/>
      <c r="J4479" s="47"/>
      <c r="K4479" s="47"/>
      <c r="L4479" s="47"/>
      <c r="M4479" s="47"/>
      <c r="N4479" s="47"/>
      <c r="O4479" s="47"/>
      <c r="P4479" s="47"/>
    </row>
    <row r="4480" spans="4:16">
      <c r="D4480" s="47"/>
      <c r="E4480" s="47"/>
      <c r="F4480" s="47"/>
      <c r="G4480" s="47"/>
      <c r="H4480" s="47"/>
      <c r="I4480" s="47"/>
      <c r="J4480" s="47"/>
      <c r="K4480" s="47"/>
      <c r="L4480" s="47"/>
      <c r="M4480" s="47"/>
      <c r="N4480" s="47"/>
      <c r="O4480" s="47"/>
      <c r="P4480" s="47"/>
    </row>
    <row r="4481" spans="4:16">
      <c r="D4481" s="47"/>
      <c r="E4481" s="47"/>
      <c r="F4481" s="47"/>
      <c r="G4481" s="47"/>
      <c r="H4481" s="47"/>
      <c r="I4481" s="47"/>
      <c r="J4481" s="47"/>
      <c r="K4481" s="47"/>
      <c r="L4481" s="47"/>
      <c r="M4481" s="47"/>
      <c r="N4481" s="47"/>
      <c r="O4481" s="47"/>
      <c r="P4481" s="47"/>
    </row>
    <row r="4482" spans="4:16">
      <c r="D4482" s="47"/>
      <c r="E4482" s="47"/>
      <c r="F4482" s="47"/>
      <c r="G4482" s="47"/>
      <c r="H4482" s="47"/>
      <c r="I4482" s="47"/>
      <c r="J4482" s="47"/>
      <c r="K4482" s="47"/>
      <c r="L4482" s="47"/>
      <c r="M4482" s="47"/>
      <c r="N4482" s="47"/>
      <c r="O4482" s="47"/>
      <c r="P4482" s="47"/>
    </row>
    <row r="4483" spans="4:16">
      <c r="D4483" s="47"/>
      <c r="E4483" s="47"/>
      <c r="F4483" s="47"/>
      <c r="G4483" s="47"/>
      <c r="H4483" s="47"/>
      <c r="I4483" s="47"/>
      <c r="J4483" s="47"/>
      <c r="K4483" s="47"/>
      <c r="L4483" s="47"/>
      <c r="M4483" s="47"/>
      <c r="N4483" s="47"/>
      <c r="O4483" s="47"/>
      <c r="P4483" s="47"/>
    </row>
    <row r="4484" spans="4:16">
      <c r="D4484" s="47"/>
      <c r="E4484" s="47"/>
      <c r="F4484" s="47"/>
      <c r="G4484" s="47"/>
      <c r="H4484" s="47"/>
      <c r="I4484" s="47"/>
      <c r="J4484" s="47"/>
      <c r="K4484" s="47"/>
      <c r="L4484" s="47"/>
      <c r="M4484" s="47"/>
      <c r="N4484" s="47"/>
      <c r="O4484" s="47"/>
      <c r="P4484" s="47"/>
    </row>
    <row r="4485" spans="4:16">
      <c r="D4485" s="47"/>
      <c r="E4485" s="47"/>
      <c r="F4485" s="47"/>
      <c r="G4485" s="47"/>
      <c r="H4485" s="47"/>
      <c r="I4485" s="47"/>
      <c r="J4485" s="47"/>
      <c r="K4485" s="47"/>
      <c r="L4485" s="47"/>
      <c r="M4485" s="47"/>
      <c r="N4485" s="47"/>
      <c r="O4485" s="47"/>
      <c r="P4485" s="47"/>
    </row>
    <row r="4486" spans="4:16">
      <c r="D4486" s="47"/>
      <c r="E4486" s="47"/>
      <c r="F4486" s="47"/>
      <c r="G4486" s="47"/>
      <c r="H4486" s="47"/>
      <c r="I4486" s="47"/>
      <c r="J4486" s="47"/>
      <c r="K4486" s="47"/>
      <c r="L4486" s="47"/>
      <c r="M4486" s="47"/>
      <c r="N4486" s="47"/>
      <c r="O4486" s="47"/>
      <c r="P4486" s="47"/>
    </row>
    <row r="4487" spans="4:16">
      <c r="D4487" s="47"/>
      <c r="E4487" s="47"/>
      <c r="F4487" s="47"/>
      <c r="G4487" s="47"/>
      <c r="H4487" s="47"/>
      <c r="I4487" s="47"/>
      <c r="J4487" s="47"/>
      <c r="K4487" s="47"/>
      <c r="L4487" s="47"/>
      <c r="M4487" s="47"/>
      <c r="N4487" s="47"/>
      <c r="O4487" s="47"/>
      <c r="P4487" s="47"/>
    </row>
    <row r="4488" spans="4:16">
      <c r="D4488" s="47"/>
      <c r="E4488" s="47"/>
      <c r="F4488" s="47"/>
      <c r="G4488" s="47"/>
      <c r="H4488" s="47"/>
      <c r="I4488" s="47"/>
      <c r="J4488" s="47"/>
      <c r="K4488" s="47"/>
      <c r="L4488" s="47"/>
      <c r="M4488" s="47"/>
      <c r="N4488" s="47"/>
      <c r="O4488" s="47"/>
      <c r="P4488" s="47"/>
    </row>
    <row r="4489" spans="4:16">
      <c r="D4489" s="47"/>
      <c r="E4489" s="47"/>
      <c r="F4489" s="47"/>
      <c r="G4489" s="47"/>
      <c r="H4489" s="47"/>
      <c r="I4489" s="47"/>
      <c r="J4489" s="47"/>
      <c r="K4489" s="47"/>
      <c r="L4489" s="47"/>
      <c r="M4489" s="47"/>
      <c r="N4489" s="47"/>
      <c r="O4489" s="47"/>
      <c r="P4489" s="47"/>
    </row>
    <row r="4490" spans="4:16">
      <c r="D4490" s="47"/>
      <c r="E4490" s="47"/>
      <c r="F4490" s="47"/>
      <c r="G4490" s="47"/>
      <c r="H4490" s="47"/>
      <c r="I4490" s="47"/>
      <c r="J4490" s="47"/>
      <c r="K4490" s="47"/>
      <c r="L4490" s="47"/>
      <c r="M4490" s="47"/>
      <c r="N4490" s="47"/>
      <c r="O4490" s="47"/>
      <c r="P4490" s="47"/>
    </row>
    <row r="4491" spans="4:16">
      <c r="D4491" s="47"/>
      <c r="E4491" s="47"/>
      <c r="F4491" s="47"/>
      <c r="G4491" s="47"/>
      <c r="H4491" s="47"/>
      <c r="I4491" s="47"/>
      <c r="J4491" s="47"/>
      <c r="K4491" s="47"/>
      <c r="L4491" s="47"/>
      <c r="M4491" s="47"/>
      <c r="N4491" s="47"/>
      <c r="O4491" s="47"/>
      <c r="P4491" s="47"/>
    </row>
    <row r="4492" spans="4:16">
      <c r="D4492" s="47"/>
      <c r="E4492" s="47"/>
      <c r="F4492" s="47"/>
      <c r="G4492" s="47"/>
      <c r="H4492" s="47"/>
      <c r="I4492" s="47"/>
      <c r="J4492" s="47"/>
      <c r="K4492" s="47"/>
      <c r="L4492" s="47"/>
      <c r="M4492" s="47"/>
      <c r="N4492" s="47"/>
      <c r="O4492" s="47"/>
      <c r="P4492" s="47"/>
    </row>
    <row r="4493" spans="4:16">
      <c r="D4493" s="47"/>
      <c r="E4493" s="47"/>
      <c r="F4493" s="47"/>
      <c r="G4493" s="47"/>
      <c r="H4493" s="47"/>
      <c r="I4493" s="47"/>
      <c r="J4493" s="47"/>
      <c r="K4493" s="47"/>
      <c r="L4493" s="47"/>
      <c r="M4493" s="47"/>
      <c r="N4493" s="47"/>
      <c r="O4493" s="47"/>
      <c r="P4493" s="47"/>
    </row>
    <row r="4494" spans="4:16">
      <c r="D4494" s="47"/>
      <c r="E4494" s="47"/>
      <c r="F4494" s="47"/>
      <c r="G4494" s="47"/>
      <c r="H4494" s="47"/>
      <c r="I4494" s="47"/>
      <c r="J4494" s="47"/>
      <c r="K4494" s="47"/>
      <c r="L4494" s="47"/>
      <c r="M4494" s="47"/>
      <c r="N4494" s="47"/>
      <c r="O4494" s="47"/>
      <c r="P4494" s="47"/>
    </row>
    <row r="4495" spans="4:16">
      <c r="D4495" s="47"/>
      <c r="E4495" s="47"/>
      <c r="F4495" s="47"/>
      <c r="G4495" s="47"/>
      <c r="H4495" s="47"/>
      <c r="I4495" s="47"/>
      <c r="J4495" s="47"/>
      <c r="K4495" s="47"/>
      <c r="L4495" s="47"/>
      <c r="M4495" s="47"/>
      <c r="N4495" s="47"/>
      <c r="O4495" s="47"/>
      <c r="P4495" s="47"/>
    </row>
    <row r="4496" spans="4:16">
      <c r="D4496" s="47"/>
      <c r="E4496" s="47"/>
      <c r="F4496" s="47"/>
      <c r="G4496" s="47"/>
      <c r="H4496" s="47"/>
      <c r="I4496" s="47"/>
      <c r="J4496" s="47"/>
      <c r="K4496" s="47"/>
      <c r="L4496" s="47"/>
      <c r="M4496" s="47"/>
      <c r="N4496" s="47"/>
      <c r="O4496" s="47"/>
      <c r="P4496" s="47"/>
    </row>
    <row r="4497" spans="4:16">
      <c r="D4497" s="47"/>
      <c r="E4497" s="47"/>
      <c r="F4497" s="47"/>
      <c r="G4497" s="47"/>
      <c r="H4497" s="47"/>
      <c r="I4497" s="47"/>
      <c r="J4497" s="47"/>
      <c r="K4497" s="47"/>
      <c r="L4497" s="47"/>
      <c r="M4497" s="47"/>
      <c r="N4497" s="47"/>
      <c r="O4497" s="47"/>
      <c r="P4497" s="47"/>
    </row>
    <row r="4498" spans="4:16">
      <c r="D4498" s="47"/>
      <c r="E4498" s="47"/>
      <c r="F4498" s="47"/>
      <c r="G4498" s="47"/>
      <c r="H4498" s="47"/>
      <c r="I4498" s="47"/>
      <c r="J4498" s="47"/>
      <c r="K4498" s="47"/>
      <c r="L4498" s="47"/>
      <c r="M4498" s="47"/>
      <c r="N4498" s="47"/>
      <c r="O4498" s="47"/>
      <c r="P4498" s="47"/>
    </row>
    <row r="4499" spans="4:16">
      <c r="D4499" s="47"/>
      <c r="E4499" s="47"/>
      <c r="F4499" s="47"/>
      <c r="G4499" s="47"/>
      <c r="H4499" s="47"/>
      <c r="I4499" s="47"/>
      <c r="J4499" s="47"/>
      <c r="K4499" s="47"/>
      <c r="L4499" s="47"/>
      <c r="M4499" s="47"/>
      <c r="N4499" s="47"/>
      <c r="O4499" s="47"/>
      <c r="P4499" s="47"/>
    </row>
    <row r="4500" spans="4:16">
      <c r="D4500" s="47"/>
      <c r="E4500" s="47"/>
      <c r="F4500" s="47"/>
      <c r="G4500" s="47"/>
      <c r="H4500" s="47"/>
      <c r="I4500" s="47"/>
      <c r="J4500" s="47"/>
      <c r="K4500" s="47"/>
      <c r="L4500" s="47"/>
      <c r="M4500" s="47"/>
      <c r="N4500" s="47"/>
      <c r="O4500" s="47"/>
      <c r="P4500" s="47"/>
    </row>
    <row r="4501" spans="4:16">
      <c r="D4501" s="47"/>
      <c r="E4501" s="47"/>
      <c r="F4501" s="47"/>
      <c r="G4501" s="47"/>
      <c r="H4501" s="47"/>
      <c r="I4501" s="47"/>
      <c r="J4501" s="47"/>
      <c r="K4501" s="47"/>
      <c r="L4501" s="47"/>
      <c r="M4501" s="47"/>
      <c r="N4501" s="47"/>
      <c r="O4501" s="47"/>
      <c r="P4501" s="47"/>
    </row>
    <row r="4502" spans="4:16">
      <c r="D4502" s="47"/>
      <c r="E4502" s="47"/>
      <c r="F4502" s="47"/>
      <c r="G4502" s="47"/>
      <c r="H4502" s="47"/>
      <c r="I4502" s="47"/>
      <c r="J4502" s="47"/>
      <c r="K4502" s="47"/>
      <c r="L4502" s="47"/>
      <c r="M4502" s="47"/>
      <c r="N4502" s="47"/>
      <c r="O4502" s="47"/>
      <c r="P4502" s="47"/>
    </row>
    <row r="4503" spans="4:16">
      <c r="D4503" s="47"/>
      <c r="E4503" s="47"/>
      <c r="F4503" s="47"/>
      <c r="G4503" s="47"/>
      <c r="H4503" s="47"/>
      <c r="I4503" s="47"/>
      <c r="J4503" s="47"/>
      <c r="K4503" s="47"/>
      <c r="L4503" s="47"/>
      <c r="M4503" s="47"/>
      <c r="N4503" s="47"/>
      <c r="O4503" s="47"/>
      <c r="P4503" s="47"/>
    </row>
    <row r="4504" spans="4:16">
      <c r="D4504" s="47"/>
      <c r="E4504" s="47"/>
      <c r="F4504" s="47"/>
      <c r="G4504" s="47"/>
      <c r="H4504" s="47"/>
      <c r="I4504" s="47"/>
      <c r="J4504" s="47"/>
      <c r="K4504" s="47"/>
      <c r="L4504" s="47"/>
      <c r="M4504" s="47"/>
      <c r="N4504" s="47"/>
      <c r="O4504" s="47"/>
      <c r="P4504" s="47"/>
    </row>
    <row r="4505" spans="4:16">
      <c r="D4505" s="47"/>
      <c r="E4505" s="47"/>
      <c r="F4505" s="47"/>
      <c r="G4505" s="47"/>
      <c r="H4505" s="47"/>
      <c r="I4505" s="47"/>
      <c r="J4505" s="47"/>
      <c r="K4505" s="47"/>
      <c r="L4505" s="47"/>
      <c r="M4505" s="47"/>
      <c r="N4505" s="47"/>
      <c r="O4505" s="47"/>
      <c r="P4505" s="47"/>
    </row>
    <row r="4506" spans="4:16">
      <c r="D4506" s="47"/>
      <c r="E4506" s="47"/>
      <c r="F4506" s="47"/>
      <c r="G4506" s="47"/>
      <c r="H4506" s="47"/>
      <c r="I4506" s="47"/>
      <c r="J4506" s="47"/>
      <c r="K4506" s="47"/>
      <c r="L4506" s="47"/>
      <c r="M4506" s="47"/>
      <c r="N4506" s="47"/>
      <c r="O4506" s="47"/>
      <c r="P4506" s="47"/>
    </row>
    <row r="4507" spans="4:16">
      <c r="D4507" s="47"/>
      <c r="E4507" s="47"/>
      <c r="F4507" s="47"/>
      <c r="G4507" s="47"/>
      <c r="H4507" s="47"/>
      <c r="I4507" s="47"/>
      <c r="J4507" s="47"/>
      <c r="K4507" s="47"/>
      <c r="L4507" s="47"/>
      <c r="M4507" s="47"/>
      <c r="N4507" s="47"/>
      <c r="O4507" s="47"/>
      <c r="P4507" s="47"/>
    </row>
    <row r="4508" spans="4:16">
      <c r="D4508" s="47"/>
      <c r="E4508" s="47"/>
      <c r="F4508" s="47"/>
      <c r="G4508" s="47"/>
      <c r="H4508" s="47"/>
      <c r="I4508" s="47"/>
      <c r="J4508" s="47"/>
      <c r="K4508" s="47"/>
      <c r="L4508" s="47"/>
      <c r="M4508" s="47"/>
      <c r="N4508" s="47"/>
      <c r="O4508" s="47"/>
      <c r="P4508" s="47"/>
    </row>
    <row r="4509" spans="4:16">
      <c r="D4509" s="47"/>
      <c r="E4509" s="47"/>
      <c r="F4509" s="47"/>
      <c r="G4509" s="47"/>
      <c r="H4509" s="47"/>
      <c r="I4509" s="47"/>
      <c r="J4509" s="47"/>
      <c r="K4509" s="47"/>
      <c r="L4509" s="47"/>
      <c r="M4509" s="47"/>
      <c r="N4509" s="47"/>
      <c r="O4509" s="47"/>
      <c r="P4509" s="47"/>
    </row>
    <row r="4510" spans="4:16">
      <c r="D4510" s="47"/>
      <c r="E4510" s="47"/>
      <c r="F4510" s="47"/>
      <c r="G4510" s="47"/>
      <c r="H4510" s="47"/>
      <c r="I4510" s="47"/>
      <c r="J4510" s="47"/>
      <c r="K4510" s="47"/>
      <c r="L4510" s="47"/>
      <c r="M4510" s="47"/>
      <c r="N4510" s="47"/>
      <c r="O4510" s="47"/>
      <c r="P4510" s="47"/>
    </row>
    <row r="4511" spans="4:16">
      <c r="D4511" s="47"/>
      <c r="E4511" s="47"/>
      <c r="F4511" s="47"/>
      <c r="G4511" s="47"/>
      <c r="H4511" s="47"/>
      <c r="I4511" s="47"/>
      <c r="J4511" s="47"/>
      <c r="K4511" s="47"/>
      <c r="L4511" s="47"/>
      <c r="M4511" s="47"/>
      <c r="N4511" s="47"/>
      <c r="O4511" s="47"/>
      <c r="P4511" s="47"/>
    </row>
    <row r="4512" spans="4:16">
      <c r="D4512" s="47"/>
      <c r="E4512" s="47"/>
      <c r="F4512" s="47"/>
      <c r="G4512" s="47"/>
      <c r="H4512" s="47"/>
      <c r="I4512" s="47"/>
      <c r="J4512" s="47"/>
      <c r="K4512" s="47"/>
      <c r="L4512" s="47"/>
      <c r="M4512" s="47"/>
      <c r="N4512" s="47"/>
      <c r="O4512" s="47"/>
      <c r="P4512" s="47"/>
    </row>
    <row r="4513" spans="4:16">
      <c r="D4513" s="47"/>
      <c r="E4513" s="47"/>
      <c r="F4513" s="47"/>
      <c r="G4513" s="47"/>
      <c r="H4513" s="47"/>
      <c r="I4513" s="47"/>
      <c r="J4513" s="47"/>
      <c r="K4513" s="47"/>
      <c r="L4513" s="47"/>
      <c r="M4513" s="47"/>
      <c r="N4513" s="47"/>
      <c r="O4513" s="47"/>
      <c r="P4513" s="47"/>
    </row>
    <row r="4514" spans="4:16">
      <c r="D4514" s="47"/>
      <c r="E4514" s="47"/>
      <c r="F4514" s="47"/>
      <c r="G4514" s="47"/>
      <c r="H4514" s="47"/>
      <c r="I4514" s="47"/>
      <c r="J4514" s="47"/>
      <c r="K4514" s="47"/>
      <c r="L4514" s="47"/>
      <c r="M4514" s="47"/>
      <c r="N4514" s="47"/>
      <c r="O4514" s="47"/>
      <c r="P4514" s="47"/>
    </row>
    <row r="4515" spans="4:16">
      <c r="D4515" s="47"/>
      <c r="E4515" s="47"/>
      <c r="F4515" s="47"/>
      <c r="G4515" s="47"/>
      <c r="H4515" s="47"/>
      <c r="I4515" s="47"/>
      <c r="J4515" s="47"/>
      <c r="K4515" s="47"/>
      <c r="L4515" s="47"/>
      <c r="M4515" s="47"/>
      <c r="N4515" s="47"/>
      <c r="O4515" s="47"/>
      <c r="P4515" s="47"/>
    </row>
    <row r="4516" spans="4:16">
      <c r="D4516" s="47"/>
      <c r="E4516" s="47"/>
      <c r="F4516" s="47"/>
      <c r="G4516" s="47"/>
      <c r="H4516" s="47"/>
      <c r="I4516" s="47"/>
      <c r="J4516" s="47"/>
      <c r="K4516" s="47"/>
      <c r="L4516" s="47"/>
      <c r="M4516" s="47"/>
      <c r="N4516" s="47"/>
      <c r="O4516" s="47"/>
      <c r="P4516" s="47"/>
    </row>
    <row r="4517" spans="4:16">
      <c r="D4517" s="47"/>
      <c r="E4517" s="47"/>
      <c r="F4517" s="47"/>
      <c r="G4517" s="47"/>
      <c r="H4517" s="47"/>
      <c r="I4517" s="47"/>
      <c r="J4517" s="47"/>
      <c r="K4517" s="47"/>
      <c r="L4517" s="47"/>
      <c r="M4517" s="47"/>
      <c r="N4517" s="47"/>
      <c r="O4517" s="47"/>
      <c r="P4517" s="47"/>
    </row>
    <row r="4518" spans="4:16">
      <c r="D4518" s="47"/>
      <c r="E4518" s="47"/>
      <c r="F4518" s="47"/>
      <c r="G4518" s="47"/>
      <c r="H4518" s="47"/>
      <c r="I4518" s="47"/>
      <c r="J4518" s="47"/>
      <c r="K4518" s="47"/>
      <c r="L4518" s="47"/>
      <c r="M4518" s="47"/>
      <c r="N4518" s="47"/>
      <c r="O4518" s="47"/>
      <c r="P4518" s="47"/>
    </row>
    <row r="4519" spans="4:16">
      <c r="D4519" s="47"/>
      <c r="E4519" s="47"/>
      <c r="F4519" s="47"/>
      <c r="G4519" s="47"/>
      <c r="H4519" s="47"/>
      <c r="I4519" s="47"/>
      <c r="J4519" s="47"/>
      <c r="K4519" s="47"/>
      <c r="L4519" s="47"/>
      <c r="M4519" s="47"/>
      <c r="N4519" s="47"/>
      <c r="O4519" s="47"/>
      <c r="P4519" s="47"/>
    </row>
    <row r="4520" spans="4:16">
      <c r="D4520" s="47"/>
      <c r="E4520" s="47"/>
      <c r="F4520" s="47"/>
      <c r="G4520" s="47"/>
      <c r="H4520" s="47"/>
      <c r="I4520" s="47"/>
      <c r="J4520" s="47"/>
      <c r="K4520" s="47"/>
      <c r="L4520" s="47"/>
      <c r="M4520" s="47"/>
      <c r="N4520" s="47"/>
      <c r="O4520" s="47"/>
      <c r="P4520" s="47"/>
    </row>
    <row r="4521" spans="4:16">
      <c r="D4521" s="47"/>
      <c r="E4521" s="47"/>
      <c r="F4521" s="47"/>
      <c r="G4521" s="47"/>
      <c r="H4521" s="47"/>
      <c r="I4521" s="47"/>
      <c r="J4521" s="47"/>
      <c r="K4521" s="47"/>
      <c r="L4521" s="47"/>
      <c r="M4521" s="47"/>
      <c r="N4521" s="47"/>
      <c r="O4521" s="47"/>
      <c r="P4521" s="47"/>
    </row>
    <row r="4522" spans="4:16">
      <c r="D4522" s="47"/>
      <c r="E4522" s="47"/>
      <c r="F4522" s="47"/>
      <c r="G4522" s="47"/>
      <c r="H4522" s="47"/>
      <c r="I4522" s="47"/>
      <c r="J4522" s="47"/>
      <c r="K4522" s="47"/>
      <c r="L4522" s="47"/>
      <c r="M4522" s="47"/>
      <c r="N4522" s="47"/>
      <c r="O4522" s="47"/>
      <c r="P4522" s="47"/>
    </row>
    <row r="4523" spans="4:16">
      <c r="D4523" s="47"/>
      <c r="E4523" s="47"/>
      <c r="F4523" s="47"/>
      <c r="G4523" s="47"/>
      <c r="H4523" s="47"/>
      <c r="I4523" s="47"/>
      <c r="J4523" s="47"/>
      <c r="K4523" s="47"/>
      <c r="L4523" s="47"/>
      <c r="M4523" s="47"/>
      <c r="N4523" s="47"/>
      <c r="O4523" s="47"/>
      <c r="P4523" s="47"/>
    </row>
    <row r="4524" spans="4:16">
      <c r="D4524" s="47"/>
      <c r="E4524" s="47"/>
      <c r="F4524" s="47"/>
      <c r="G4524" s="47"/>
      <c r="H4524" s="47"/>
      <c r="I4524" s="47"/>
      <c r="J4524" s="47"/>
      <c r="K4524" s="47"/>
      <c r="L4524" s="47"/>
      <c r="M4524" s="47"/>
      <c r="N4524" s="47"/>
      <c r="O4524" s="47"/>
      <c r="P4524" s="47"/>
    </row>
    <row r="4525" spans="4:16">
      <c r="D4525" s="47"/>
      <c r="E4525" s="47"/>
      <c r="F4525" s="47"/>
      <c r="G4525" s="47"/>
      <c r="H4525" s="47"/>
      <c r="I4525" s="47"/>
      <c r="J4525" s="47"/>
      <c r="K4525" s="47"/>
      <c r="L4525" s="47"/>
      <c r="M4525" s="47"/>
      <c r="N4525" s="47"/>
      <c r="O4525" s="47"/>
      <c r="P4525" s="47"/>
    </row>
    <row r="4526" spans="4:16">
      <c r="D4526" s="47"/>
      <c r="E4526" s="47"/>
      <c r="F4526" s="47"/>
      <c r="G4526" s="47"/>
      <c r="H4526" s="47"/>
      <c r="I4526" s="47"/>
      <c r="J4526" s="47"/>
      <c r="K4526" s="47"/>
      <c r="L4526" s="47"/>
      <c r="M4526" s="47"/>
      <c r="N4526" s="47"/>
      <c r="O4526" s="47"/>
      <c r="P4526" s="47"/>
    </row>
    <row r="4527" spans="4:16">
      <c r="D4527" s="47"/>
      <c r="E4527" s="47"/>
      <c r="F4527" s="47"/>
      <c r="G4527" s="47"/>
      <c r="H4527" s="47"/>
      <c r="I4527" s="47"/>
      <c r="J4527" s="47"/>
      <c r="K4527" s="47"/>
      <c r="L4527" s="47"/>
      <c r="M4527" s="47"/>
      <c r="N4527" s="47"/>
      <c r="O4527" s="47"/>
      <c r="P4527" s="47"/>
    </row>
    <row r="4528" spans="4:16">
      <c r="D4528" s="47"/>
      <c r="E4528" s="47"/>
      <c r="F4528" s="47"/>
      <c r="G4528" s="47"/>
      <c r="H4528" s="47"/>
      <c r="I4528" s="47"/>
      <c r="J4528" s="47"/>
      <c r="K4528" s="47"/>
      <c r="L4528" s="47"/>
      <c r="M4528" s="47"/>
      <c r="N4528" s="47"/>
      <c r="O4528" s="47"/>
      <c r="P4528" s="47"/>
    </row>
    <row r="4529" spans="4:16">
      <c r="D4529" s="47"/>
      <c r="E4529" s="47"/>
      <c r="F4529" s="47"/>
      <c r="G4529" s="47"/>
      <c r="H4529" s="47"/>
      <c r="I4529" s="47"/>
      <c r="J4529" s="47"/>
      <c r="K4529" s="47"/>
      <c r="L4529" s="47"/>
      <c r="M4529" s="47"/>
      <c r="N4529" s="47"/>
      <c r="O4529" s="47"/>
      <c r="P4529" s="47"/>
    </row>
    <row r="4530" spans="4:16">
      <c r="D4530" s="47"/>
      <c r="E4530" s="47"/>
      <c r="F4530" s="47"/>
      <c r="G4530" s="47"/>
      <c r="H4530" s="47"/>
      <c r="I4530" s="47"/>
      <c r="J4530" s="47"/>
      <c r="K4530" s="47"/>
      <c r="L4530" s="47"/>
      <c r="M4530" s="47"/>
      <c r="N4530" s="47"/>
      <c r="O4530" s="47"/>
      <c r="P4530" s="47"/>
    </row>
    <row r="4531" spans="4:16">
      <c r="D4531" s="47"/>
      <c r="E4531" s="47"/>
      <c r="F4531" s="47"/>
      <c r="G4531" s="47"/>
      <c r="H4531" s="47"/>
      <c r="I4531" s="47"/>
      <c r="J4531" s="47"/>
      <c r="K4531" s="47"/>
      <c r="L4531" s="47"/>
      <c r="M4531" s="47"/>
      <c r="N4531" s="47"/>
      <c r="O4531" s="47"/>
      <c r="P4531" s="47"/>
    </row>
    <row r="4532" spans="4:16">
      <c r="D4532" s="47"/>
      <c r="E4532" s="47"/>
      <c r="F4532" s="47"/>
      <c r="G4532" s="47"/>
      <c r="H4532" s="47"/>
      <c r="I4532" s="47"/>
      <c r="J4532" s="47"/>
      <c r="K4532" s="47"/>
      <c r="L4532" s="47"/>
      <c r="M4532" s="47"/>
      <c r="N4532" s="47"/>
      <c r="O4532" s="47"/>
      <c r="P4532" s="47"/>
    </row>
    <row r="4533" spans="4:16">
      <c r="D4533" s="47"/>
      <c r="E4533" s="47"/>
      <c r="F4533" s="47"/>
      <c r="G4533" s="47"/>
      <c r="H4533" s="47"/>
      <c r="I4533" s="47"/>
      <c r="J4533" s="47"/>
      <c r="K4533" s="47"/>
      <c r="L4533" s="47"/>
      <c r="M4533" s="47"/>
      <c r="N4533" s="47"/>
      <c r="O4533" s="47"/>
      <c r="P4533" s="47"/>
    </row>
    <row r="4534" spans="4:16">
      <c r="D4534" s="47"/>
      <c r="E4534" s="47"/>
      <c r="F4534" s="47"/>
      <c r="G4534" s="47"/>
      <c r="H4534" s="47"/>
      <c r="I4534" s="47"/>
      <c r="J4534" s="47"/>
      <c r="K4534" s="47"/>
      <c r="L4534" s="47"/>
      <c r="M4534" s="47"/>
      <c r="N4534" s="47"/>
      <c r="O4534" s="47"/>
      <c r="P4534" s="47"/>
    </row>
    <row r="4535" spans="4:16">
      <c r="D4535" s="47"/>
      <c r="E4535" s="47"/>
      <c r="F4535" s="47"/>
      <c r="G4535" s="47"/>
      <c r="H4535" s="47"/>
      <c r="I4535" s="47"/>
      <c r="J4535" s="47"/>
      <c r="K4535" s="47"/>
      <c r="L4535" s="47"/>
      <c r="M4535" s="47"/>
      <c r="N4535" s="47"/>
      <c r="O4535" s="47"/>
      <c r="P4535" s="47"/>
    </row>
    <row r="4536" spans="4:16">
      <c r="D4536" s="47"/>
      <c r="E4536" s="47"/>
      <c r="F4536" s="47"/>
      <c r="G4536" s="47"/>
      <c r="H4536" s="47"/>
      <c r="I4536" s="47"/>
      <c r="J4536" s="47"/>
      <c r="K4536" s="47"/>
      <c r="L4536" s="47"/>
      <c r="M4536" s="47"/>
      <c r="N4536" s="47"/>
      <c r="O4536" s="47"/>
      <c r="P4536" s="47"/>
    </row>
    <row r="4537" spans="4:16">
      <c r="D4537" s="47"/>
      <c r="E4537" s="47"/>
      <c r="F4537" s="47"/>
      <c r="G4537" s="47"/>
      <c r="H4537" s="47"/>
      <c r="I4537" s="47"/>
      <c r="J4537" s="47"/>
      <c r="K4537" s="47"/>
      <c r="L4537" s="47"/>
      <c r="M4537" s="47"/>
      <c r="N4537" s="47"/>
      <c r="O4537" s="47"/>
      <c r="P4537" s="47"/>
    </row>
    <row r="4538" spans="4:16">
      <c r="D4538" s="47"/>
      <c r="E4538" s="47"/>
      <c r="F4538" s="47"/>
      <c r="G4538" s="47"/>
      <c r="H4538" s="47"/>
      <c r="I4538" s="47"/>
      <c r="J4538" s="47"/>
      <c r="K4538" s="47"/>
      <c r="L4538" s="47"/>
      <c r="M4538" s="47"/>
      <c r="N4538" s="47"/>
      <c r="O4538" s="47"/>
      <c r="P4538" s="47"/>
    </row>
    <row r="4539" spans="4:16">
      <c r="D4539" s="47"/>
      <c r="E4539" s="47"/>
      <c r="F4539" s="47"/>
      <c r="G4539" s="47"/>
      <c r="H4539" s="47"/>
      <c r="I4539" s="47"/>
      <c r="J4539" s="47"/>
      <c r="K4539" s="47"/>
      <c r="L4539" s="47"/>
      <c r="M4539" s="47"/>
      <c r="N4539" s="47"/>
      <c r="O4539" s="47"/>
      <c r="P4539" s="47"/>
    </row>
    <row r="4540" spans="4:16">
      <c r="D4540" s="47"/>
      <c r="E4540" s="47"/>
      <c r="F4540" s="47"/>
      <c r="G4540" s="47"/>
      <c r="H4540" s="47"/>
      <c r="I4540" s="47"/>
      <c r="J4540" s="47"/>
      <c r="K4540" s="47"/>
      <c r="L4540" s="47"/>
      <c r="M4540" s="47"/>
      <c r="N4540" s="47"/>
      <c r="O4540" s="47"/>
      <c r="P4540" s="47"/>
    </row>
    <row r="4541" spans="4:16">
      <c r="D4541" s="47"/>
      <c r="E4541" s="47"/>
      <c r="F4541" s="47"/>
      <c r="G4541" s="47"/>
      <c r="H4541" s="47"/>
      <c r="I4541" s="47"/>
      <c r="J4541" s="47"/>
      <c r="K4541" s="47"/>
      <c r="L4541" s="47"/>
      <c r="M4541" s="47"/>
      <c r="N4541" s="47"/>
      <c r="O4541" s="47"/>
      <c r="P4541" s="47"/>
    </row>
    <row r="4542" spans="4:16">
      <c r="D4542" s="47"/>
      <c r="E4542" s="47"/>
      <c r="F4542" s="47"/>
      <c r="G4542" s="47"/>
      <c r="H4542" s="47"/>
      <c r="I4542" s="47"/>
      <c r="J4542" s="47"/>
      <c r="K4542" s="47"/>
      <c r="L4542" s="47"/>
      <c r="M4542" s="47"/>
      <c r="N4542" s="47"/>
      <c r="O4542" s="47"/>
      <c r="P4542" s="47"/>
    </row>
    <row r="4543" spans="4:16">
      <c r="D4543" s="47"/>
      <c r="E4543" s="47"/>
      <c r="F4543" s="47"/>
      <c r="G4543" s="47"/>
      <c r="H4543" s="47"/>
      <c r="I4543" s="47"/>
      <c r="J4543" s="47"/>
      <c r="K4543" s="47"/>
      <c r="L4543" s="47"/>
      <c r="M4543" s="47"/>
      <c r="N4543" s="47"/>
      <c r="O4543" s="47"/>
      <c r="P4543" s="47"/>
    </row>
    <row r="4544" spans="4:16">
      <c r="D4544" s="47"/>
      <c r="E4544" s="47"/>
      <c r="F4544" s="47"/>
      <c r="G4544" s="47"/>
      <c r="H4544" s="47"/>
      <c r="I4544" s="47"/>
      <c r="J4544" s="47"/>
      <c r="K4544" s="47"/>
      <c r="L4544" s="47"/>
      <c r="M4544" s="47"/>
      <c r="N4544" s="47"/>
      <c r="O4544" s="47"/>
      <c r="P4544" s="47"/>
    </row>
    <row r="4545" spans="4:16">
      <c r="D4545" s="47"/>
      <c r="E4545" s="47"/>
      <c r="F4545" s="47"/>
      <c r="G4545" s="47"/>
      <c r="H4545" s="47"/>
      <c r="I4545" s="47"/>
      <c r="J4545" s="47"/>
      <c r="K4545" s="47"/>
      <c r="L4545" s="47"/>
      <c r="M4545" s="47"/>
      <c r="N4545" s="47"/>
      <c r="O4545" s="47"/>
      <c r="P4545" s="47"/>
    </row>
    <row r="4546" spans="4:16">
      <c r="D4546" s="47"/>
      <c r="E4546" s="47"/>
      <c r="F4546" s="47"/>
      <c r="G4546" s="47"/>
      <c r="H4546" s="47"/>
      <c r="I4546" s="47"/>
      <c r="J4546" s="47"/>
      <c r="K4546" s="47"/>
      <c r="L4546" s="47"/>
      <c r="M4546" s="47"/>
      <c r="N4546" s="47"/>
      <c r="O4546" s="47"/>
      <c r="P4546" s="47"/>
    </row>
    <row r="4547" spans="4:16">
      <c r="D4547" s="47"/>
      <c r="E4547" s="47"/>
      <c r="F4547" s="47"/>
      <c r="G4547" s="47"/>
      <c r="H4547" s="47"/>
      <c r="I4547" s="47"/>
      <c r="J4547" s="47"/>
      <c r="K4547" s="47"/>
      <c r="L4547" s="47"/>
      <c r="M4547" s="47"/>
      <c r="N4547" s="47"/>
      <c r="O4547" s="47"/>
      <c r="P4547" s="47"/>
    </row>
    <row r="4548" spans="4:16">
      <c r="D4548" s="47"/>
      <c r="E4548" s="47"/>
      <c r="F4548" s="47"/>
      <c r="G4548" s="47"/>
      <c r="H4548" s="47"/>
      <c r="I4548" s="47"/>
      <c r="J4548" s="47"/>
      <c r="K4548" s="47"/>
      <c r="L4548" s="47"/>
      <c r="M4548" s="47"/>
      <c r="N4548" s="47"/>
      <c r="O4548" s="47"/>
      <c r="P4548" s="47"/>
    </row>
    <row r="4549" spans="4:16">
      <c r="D4549" s="47"/>
      <c r="E4549" s="47"/>
      <c r="F4549" s="47"/>
      <c r="G4549" s="47"/>
      <c r="H4549" s="47"/>
      <c r="I4549" s="47"/>
      <c r="J4549" s="47"/>
      <c r="K4549" s="47"/>
      <c r="L4549" s="47"/>
      <c r="M4549" s="47"/>
      <c r="N4549" s="47"/>
      <c r="O4549" s="47"/>
      <c r="P4549" s="47"/>
    </row>
    <row r="4550" spans="4:16">
      <c r="D4550" s="47"/>
      <c r="E4550" s="47"/>
      <c r="F4550" s="47"/>
      <c r="G4550" s="47"/>
      <c r="H4550" s="47"/>
      <c r="I4550" s="47"/>
      <c r="J4550" s="47"/>
      <c r="K4550" s="47"/>
      <c r="L4550" s="47"/>
      <c r="M4550" s="47"/>
      <c r="N4550" s="47"/>
      <c r="O4550" s="47"/>
      <c r="P4550" s="47"/>
    </row>
    <row r="4551" spans="4:16">
      <c r="D4551" s="47"/>
      <c r="E4551" s="47"/>
      <c r="F4551" s="47"/>
      <c r="G4551" s="47"/>
      <c r="H4551" s="47"/>
      <c r="I4551" s="47"/>
      <c r="J4551" s="47"/>
      <c r="K4551" s="47"/>
      <c r="L4551" s="47"/>
      <c r="M4551" s="47"/>
      <c r="N4551" s="47"/>
      <c r="O4551" s="47"/>
      <c r="P4551" s="47"/>
    </row>
    <row r="4552" spans="4:16">
      <c r="D4552" s="47"/>
      <c r="E4552" s="47"/>
      <c r="F4552" s="47"/>
      <c r="G4552" s="47"/>
      <c r="H4552" s="47"/>
      <c r="I4552" s="47"/>
      <c r="J4552" s="47"/>
      <c r="K4552" s="47"/>
      <c r="L4552" s="47"/>
      <c r="M4552" s="47"/>
      <c r="N4552" s="47"/>
      <c r="O4552" s="47"/>
      <c r="P4552" s="47"/>
    </row>
    <row r="4553" spans="4:16">
      <c r="D4553" s="47"/>
      <c r="E4553" s="47"/>
      <c r="F4553" s="47"/>
      <c r="G4553" s="47"/>
      <c r="H4553" s="47"/>
      <c r="I4553" s="47"/>
      <c r="J4553" s="47"/>
      <c r="K4553" s="47"/>
      <c r="L4553" s="47"/>
      <c r="M4553" s="47"/>
      <c r="N4553" s="47"/>
      <c r="O4553" s="47"/>
      <c r="P4553" s="47"/>
    </row>
    <row r="4554" spans="4:16">
      <c r="D4554" s="47"/>
      <c r="E4554" s="47"/>
      <c r="F4554" s="47"/>
      <c r="G4554" s="47"/>
      <c r="H4554" s="47"/>
      <c r="I4554" s="47"/>
      <c r="J4554" s="47"/>
      <c r="K4554" s="47"/>
      <c r="L4554" s="47"/>
      <c r="M4554" s="47"/>
      <c r="N4554" s="47"/>
      <c r="O4554" s="47"/>
      <c r="P4554" s="47"/>
    </row>
    <row r="4555" spans="4:16">
      <c r="D4555" s="47"/>
      <c r="E4555" s="47"/>
      <c r="F4555" s="47"/>
      <c r="G4555" s="47"/>
      <c r="H4555" s="47"/>
      <c r="I4555" s="47"/>
      <c r="J4555" s="47"/>
      <c r="K4555" s="47"/>
      <c r="L4555" s="47"/>
      <c r="M4555" s="47"/>
      <c r="N4555" s="47"/>
      <c r="O4555" s="47"/>
      <c r="P4555" s="47"/>
    </row>
    <row r="4556" spans="4:16">
      <c r="D4556" s="47"/>
      <c r="E4556" s="47"/>
      <c r="F4556" s="47"/>
      <c r="G4556" s="47"/>
      <c r="H4556" s="47"/>
      <c r="I4556" s="47"/>
      <c r="J4556" s="47"/>
      <c r="K4556" s="47"/>
      <c r="L4556" s="47"/>
      <c r="M4556" s="47"/>
      <c r="N4556" s="47"/>
      <c r="O4556" s="47"/>
      <c r="P4556" s="47"/>
    </row>
    <row r="4557" spans="4:16">
      <c r="D4557" s="47"/>
      <c r="E4557" s="47"/>
      <c r="F4557" s="47"/>
      <c r="G4557" s="47"/>
      <c r="H4557" s="47"/>
      <c r="I4557" s="47"/>
      <c r="J4557" s="47"/>
      <c r="K4557" s="47"/>
      <c r="L4557" s="47"/>
      <c r="M4557" s="47"/>
      <c r="N4557" s="47"/>
      <c r="O4557" s="47"/>
      <c r="P4557" s="47"/>
    </row>
    <row r="4558" spans="4:16">
      <c r="D4558" s="47"/>
      <c r="E4558" s="47"/>
      <c r="F4558" s="47"/>
      <c r="G4558" s="47"/>
      <c r="H4558" s="47"/>
      <c r="I4558" s="47"/>
      <c r="J4558" s="47"/>
      <c r="K4558" s="47"/>
      <c r="L4558" s="47"/>
      <c r="M4558" s="47"/>
      <c r="N4558" s="47"/>
      <c r="O4558" s="47"/>
      <c r="P4558" s="47"/>
    </row>
    <row r="4559" spans="4:16">
      <c r="D4559" s="47"/>
      <c r="E4559" s="47"/>
      <c r="F4559" s="47"/>
      <c r="G4559" s="47"/>
      <c r="H4559" s="47"/>
      <c r="I4559" s="47"/>
      <c r="J4559" s="47"/>
      <c r="K4559" s="47"/>
      <c r="L4559" s="47"/>
      <c r="M4559" s="47"/>
      <c r="N4559" s="47"/>
      <c r="O4559" s="47"/>
      <c r="P4559" s="47"/>
    </row>
    <row r="4560" spans="4:16">
      <c r="D4560" s="47"/>
      <c r="E4560" s="47"/>
      <c r="F4560" s="47"/>
      <c r="G4560" s="47"/>
      <c r="H4560" s="47"/>
      <c r="I4560" s="47"/>
      <c r="J4560" s="47"/>
      <c r="K4560" s="47"/>
      <c r="L4560" s="47"/>
      <c r="M4560" s="47"/>
      <c r="N4560" s="47"/>
      <c r="O4560" s="47"/>
      <c r="P4560" s="47"/>
    </row>
    <row r="4561" spans="4:16">
      <c r="D4561" s="47"/>
      <c r="E4561" s="47"/>
      <c r="F4561" s="47"/>
      <c r="G4561" s="47"/>
      <c r="H4561" s="47"/>
      <c r="I4561" s="47"/>
      <c r="J4561" s="47"/>
      <c r="K4561" s="47"/>
      <c r="L4561" s="47"/>
      <c r="M4561" s="47"/>
      <c r="N4561" s="47"/>
      <c r="O4561" s="47"/>
      <c r="P4561" s="47"/>
    </row>
    <row r="4562" spans="4:16">
      <c r="D4562" s="47"/>
      <c r="E4562" s="47"/>
      <c r="F4562" s="47"/>
      <c r="G4562" s="47"/>
      <c r="H4562" s="47"/>
      <c r="I4562" s="47"/>
      <c r="J4562" s="47"/>
      <c r="K4562" s="47"/>
      <c r="L4562" s="47"/>
      <c r="M4562" s="47"/>
      <c r="N4562" s="47"/>
      <c r="O4562" s="47"/>
      <c r="P4562" s="47"/>
    </row>
    <row r="4563" spans="4:16">
      <c r="D4563" s="47"/>
      <c r="E4563" s="47"/>
      <c r="F4563" s="47"/>
      <c r="G4563" s="47"/>
      <c r="H4563" s="47"/>
      <c r="I4563" s="47"/>
      <c r="J4563" s="47"/>
      <c r="K4563" s="47"/>
      <c r="L4563" s="47"/>
      <c r="M4563" s="47"/>
      <c r="N4563" s="47"/>
      <c r="O4563" s="47"/>
      <c r="P4563" s="47"/>
    </row>
    <row r="4564" spans="4:16">
      <c r="D4564" s="47"/>
      <c r="E4564" s="47"/>
      <c r="F4564" s="47"/>
      <c r="G4564" s="47"/>
      <c r="H4564" s="47"/>
      <c r="I4564" s="47"/>
      <c r="J4564" s="47"/>
      <c r="K4564" s="47"/>
      <c r="L4564" s="47"/>
      <c r="M4564" s="47"/>
      <c r="N4564" s="47"/>
      <c r="O4564" s="47"/>
      <c r="P4564" s="47"/>
    </row>
    <row r="4565" spans="4:16">
      <c r="D4565" s="47"/>
      <c r="E4565" s="47"/>
      <c r="F4565" s="47"/>
      <c r="G4565" s="47"/>
      <c r="H4565" s="47"/>
      <c r="I4565" s="47"/>
      <c r="J4565" s="47"/>
      <c r="K4565" s="47"/>
      <c r="L4565" s="47"/>
      <c r="M4565" s="47"/>
      <c r="N4565" s="47"/>
      <c r="O4565" s="47"/>
      <c r="P4565" s="47"/>
    </row>
    <row r="4566" spans="4:16">
      <c r="D4566" s="47"/>
      <c r="E4566" s="47"/>
      <c r="F4566" s="47"/>
      <c r="G4566" s="47"/>
      <c r="H4566" s="47"/>
      <c r="I4566" s="47"/>
      <c r="J4566" s="47"/>
      <c r="K4566" s="47"/>
      <c r="L4566" s="47"/>
      <c r="M4566" s="47"/>
      <c r="N4566" s="47"/>
      <c r="O4566" s="47"/>
      <c r="P4566" s="47"/>
    </row>
    <row r="4567" spans="4:16">
      <c r="D4567" s="47"/>
      <c r="E4567" s="47"/>
      <c r="F4567" s="47"/>
      <c r="G4567" s="47"/>
      <c r="H4567" s="47"/>
      <c r="I4567" s="47"/>
      <c r="J4567" s="47"/>
      <c r="K4567" s="47"/>
      <c r="L4567" s="47"/>
      <c r="M4567" s="47"/>
      <c r="N4567" s="47"/>
      <c r="O4567" s="47"/>
      <c r="P4567" s="47"/>
    </row>
    <row r="4568" spans="4:16">
      <c r="D4568" s="47"/>
      <c r="E4568" s="47"/>
      <c r="F4568" s="47"/>
      <c r="G4568" s="47"/>
      <c r="H4568" s="47"/>
      <c r="I4568" s="47"/>
      <c r="J4568" s="47"/>
      <c r="K4568" s="47"/>
      <c r="L4568" s="47"/>
      <c r="M4568" s="47"/>
      <c r="N4568" s="47"/>
      <c r="O4568" s="47"/>
      <c r="P4568" s="47"/>
    </row>
    <row r="4569" spans="4:16">
      <c r="D4569" s="47"/>
      <c r="E4569" s="47"/>
      <c r="F4569" s="47"/>
      <c r="G4569" s="47"/>
      <c r="H4569" s="47"/>
      <c r="I4569" s="47"/>
      <c r="J4569" s="47"/>
      <c r="K4569" s="47"/>
      <c r="L4569" s="47"/>
      <c r="M4569" s="47"/>
      <c r="N4569" s="47"/>
      <c r="O4569" s="47"/>
      <c r="P4569" s="47"/>
    </row>
    <row r="4570" spans="4:16">
      <c r="D4570" s="47"/>
      <c r="E4570" s="47"/>
      <c r="F4570" s="47"/>
      <c r="G4570" s="47"/>
      <c r="H4570" s="47"/>
      <c r="I4570" s="47"/>
      <c r="J4570" s="47"/>
      <c r="K4570" s="47"/>
      <c r="L4570" s="47"/>
      <c r="M4570" s="47"/>
      <c r="N4570" s="47"/>
      <c r="O4570" s="47"/>
      <c r="P4570" s="47"/>
    </row>
    <row r="4571" spans="4:16">
      <c r="D4571" s="47"/>
      <c r="E4571" s="47"/>
      <c r="F4571" s="47"/>
      <c r="G4571" s="47"/>
      <c r="H4571" s="47"/>
      <c r="I4571" s="47"/>
      <c r="J4571" s="47"/>
      <c r="K4571" s="47"/>
      <c r="L4571" s="47"/>
      <c r="M4571" s="47"/>
      <c r="N4571" s="47"/>
      <c r="O4571" s="47"/>
      <c r="P4571" s="47"/>
    </row>
    <row r="4572" spans="4:16">
      <c r="D4572" s="47"/>
      <c r="E4572" s="47"/>
      <c r="F4572" s="47"/>
      <c r="G4572" s="47"/>
      <c r="H4572" s="47"/>
      <c r="I4572" s="47"/>
      <c r="J4572" s="47"/>
      <c r="K4572" s="47"/>
      <c r="L4572" s="47"/>
      <c r="M4572" s="47"/>
      <c r="N4572" s="47"/>
      <c r="O4572" s="47"/>
      <c r="P4572" s="47"/>
    </row>
    <row r="4573" spans="4:16">
      <c r="D4573" s="47"/>
      <c r="E4573" s="47"/>
      <c r="F4573" s="47"/>
      <c r="G4573" s="47"/>
      <c r="H4573" s="47"/>
      <c r="I4573" s="47"/>
      <c r="J4573" s="47"/>
      <c r="K4573" s="47"/>
      <c r="L4573" s="47"/>
      <c r="M4573" s="47"/>
      <c r="N4573" s="47"/>
      <c r="O4573" s="47"/>
      <c r="P4573" s="47"/>
    </row>
    <row r="4574" spans="4:16">
      <c r="D4574" s="47"/>
      <c r="E4574" s="47"/>
      <c r="F4574" s="47"/>
      <c r="G4574" s="47"/>
      <c r="H4574" s="47"/>
      <c r="I4574" s="47"/>
      <c r="J4574" s="47"/>
      <c r="K4574" s="47"/>
      <c r="L4574" s="47"/>
      <c r="M4574" s="47"/>
      <c r="N4574" s="47"/>
      <c r="O4574" s="47"/>
      <c r="P4574" s="47"/>
    </row>
    <row r="4575" spans="4:16">
      <c r="D4575" s="47"/>
      <c r="E4575" s="47"/>
      <c r="F4575" s="47"/>
      <c r="G4575" s="47"/>
      <c r="H4575" s="47"/>
      <c r="I4575" s="47"/>
      <c r="J4575" s="47"/>
      <c r="K4575" s="47"/>
      <c r="L4575" s="47"/>
      <c r="M4575" s="47"/>
      <c r="N4575" s="47"/>
      <c r="O4575" s="47"/>
      <c r="P4575" s="47"/>
    </row>
    <row r="4576" spans="4:16">
      <c r="D4576" s="47"/>
      <c r="E4576" s="47"/>
      <c r="F4576" s="47"/>
      <c r="G4576" s="47"/>
      <c r="H4576" s="47"/>
      <c r="I4576" s="47"/>
      <c r="J4576" s="47"/>
      <c r="K4576" s="47"/>
      <c r="L4576" s="47"/>
      <c r="M4576" s="47"/>
      <c r="N4576" s="47"/>
      <c r="O4576" s="47"/>
      <c r="P4576" s="47"/>
    </row>
    <row r="4577" spans="4:16">
      <c r="D4577" s="47"/>
      <c r="E4577" s="47"/>
      <c r="F4577" s="47"/>
      <c r="G4577" s="47"/>
      <c r="H4577" s="47"/>
      <c r="I4577" s="47"/>
      <c r="J4577" s="47"/>
      <c r="K4577" s="47"/>
      <c r="L4577" s="47"/>
      <c r="M4577" s="47"/>
      <c r="N4577" s="47"/>
      <c r="O4577" s="47"/>
      <c r="P4577" s="47"/>
    </row>
    <row r="4578" spans="4:16">
      <c r="D4578" s="47"/>
      <c r="E4578" s="47"/>
      <c r="F4578" s="47"/>
      <c r="G4578" s="47"/>
      <c r="H4578" s="47"/>
      <c r="I4578" s="47"/>
      <c r="J4578" s="47"/>
      <c r="K4578" s="47"/>
      <c r="L4578" s="47"/>
      <c r="M4578" s="47"/>
      <c r="N4578" s="47"/>
      <c r="O4578" s="47"/>
      <c r="P4578" s="47"/>
    </row>
    <row r="4579" spans="4:16">
      <c r="D4579" s="47"/>
      <c r="E4579" s="47"/>
      <c r="F4579" s="47"/>
      <c r="G4579" s="47"/>
      <c r="H4579" s="47"/>
      <c r="I4579" s="47"/>
      <c r="J4579" s="47"/>
      <c r="K4579" s="47"/>
      <c r="L4579" s="47"/>
      <c r="M4579" s="47"/>
      <c r="N4579" s="47"/>
      <c r="O4579" s="47"/>
      <c r="P4579" s="47"/>
    </row>
    <row r="4580" spans="4:16">
      <c r="D4580" s="47"/>
      <c r="E4580" s="47"/>
      <c r="F4580" s="47"/>
      <c r="G4580" s="47"/>
      <c r="H4580" s="47"/>
      <c r="I4580" s="47"/>
      <c r="J4580" s="47"/>
      <c r="K4580" s="47"/>
      <c r="L4580" s="47"/>
      <c r="M4580" s="47"/>
      <c r="N4580" s="47"/>
      <c r="O4580" s="47"/>
      <c r="P4580" s="47"/>
    </row>
    <row r="4581" spans="4:16">
      <c r="D4581" s="47"/>
      <c r="E4581" s="47"/>
      <c r="F4581" s="47"/>
      <c r="G4581" s="47"/>
      <c r="H4581" s="47"/>
      <c r="I4581" s="47"/>
      <c r="J4581" s="47"/>
      <c r="K4581" s="47"/>
      <c r="L4581" s="47"/>
      <c r="M4581" s="47"/>
      <c r="N4581" s="47"/>
      <c r="O4581" s="47"/>
      <c r="P4581" s="47"/>
    </row>
    <row r="4582" spans="4:16">
      <c r="D4582" s="47"/>
      <c r="E4582" s="47"/>
      <c r="F4582" s="47"/>
      <c r="G4582" s="47"/>
      <c r="H4582" s="47"/>
      <c r="I4582" s="47"/>
      <c r="J4582" s="47"/>
      <c r="K4582" s="47"/>
      <c r="L4582" s="47"/>
      <c r="M4582" s="47"/>
      <c r="N4582" s="47"/>
      <c r="O4582" s="47"/>
      <c r="P4582" s="47"/>
    </row>
    <row r="4583" spans="4:16">
      <c r="D4583" s="47"/>
      <c r="E4583" s="47"/>
      <c r="F4583" s="47"/>
      <c r="G4583" s="47"/>
      <c r="H4583" s="47"/>
      <c r="I4583" s="47"/>
      <c r="J4583" s="47"/>
      <c r="K4583" s="47"/>
      <c r="L4583" s="47"/>
      <c r="M4583" s="47"/>
      <c r="N4583" s="47"/>
      <c r="O4583" s="47"/>
      <c r="P4583" s="47"/>
    </row>
    <row r="4584" spans="4:16">
      <c r="D4584" s="47"/>
      <c r="E4584" s="47"/>
      <c r="F4584" s="47"/>
      <c r="G4584" s="47"/>
      <c r="H4584" s="47"/>
      <c r="I4584" s="47"/>
      <c r="J4584" s="47"/>
      <c r="K4584" s="47"/>
      <c r="L4584" s="47"/>
      <c r="M4584" s="47"/>
      <c r="N4584" s="47"/>
      <c r="O4584" s="47"/>
      <c r="P4584" s="47"/>
    </row>
    <row r="4585" spans="4:16">
      <c r="D4585" s="47"/>
      <c r="E4585" s="47"/>
      <c r="F4585" s="47"/>
      <c r="G4585" s="47"/>
      <c r="H4585" s="47"/>
      <c r="I4585" s="47"/>
      <c r="J4585" s="47"/>
      <c r="K4585" s="47"/>
      <c r="L4585" s="47"/>
      <c r="M4585" s="47"/>
      <c r="N4585" s="47"/>
      <c r="O4585" s="47"/>
      <c r="P4585" s="47"/>
    </row>
    <row r="4586" spans="4:16">
      <c r="D4586" s="47"/>
      <c r="E4586" s="47"/>
      <c r="F4586" s="47"/>
      <c r="G4586" s="47"/>
      <c r="H4586" s="47"/>
      <c r="I4586" s="47"/>
      <c r="J4586" s="47"/>
      <c r="K4586" s="47"/>
      <c r="L4586" s="47"/>
      <c r="M4586" s="47"/>
      <c r="N4586" s="47"/>
      <c r="O4586" s="47"/>
      <c r="P4586" s="47"/>
    </row>
    <row r="4587" spans="4:16">
      <c r="D4587" s="47"/>
      <c r="E4587" s="47"/>
      <c r="F4587" s="47"/>
      <c r="G4587" s="47"/>
      <c r="H4587" s="47"/>
      <c r="I4587" s="47"/>
      <c r="J4587" s="47"/>
      <c r="K4587" s="47"/>
      <c r="L4587" s="47"/>
      <c r="M4587" s="47"/>
      <c r="N4587" s="47"/>
      <c r="O4587" s="47"/>
      <c r="P4587" s="47"/>
    </row>
    <row r="4588" spans="4:16">
      <c r="D4588" s="47"/>
      <c r="E4588" s="47"/>
      <c r="F4588" s="47"/>
      <c r="G4588" s="47"/>
      <c r="H4588" s="47"/>
      <c r="I4588" s="47"/>
      <c r="J4588" s="47"/>
      <c r="K4588" s="47"/>
      <c r="L4588" s="47"/>
      <c r="M4588" s="47"/>
      <c r="N4588" s="47"/>
      <c r="O4588" s="47"/>
      <c r="P4588" s="47"/>
    </row>
    <row r="4589" spans="4:16">
      <c r="D4589" s="47"/>
      <c r="E4589" s="47"/>
      <c r="F4589" s="47"/>
      <c r="G4589" s="47"/>
      <c r="H4589" s="47"/>
      <c r="I4589" s="47"/>
      <c r="J4589" s="47"/>
      <c r="K4589" s="47"/>
      <c r="L4589" s="47"/>
      <c r="M4589" s="47"/>
      <c r="N4589" s="47"/>
      <c r="O4589" s="47"/>
      <c r="P4589" s="47"/>
    </row>
    <row r="4590" spans="4:16">
      <c r="D4590" s="47"/>
      <c r="E4590" s="47"/>
      <c r="F4590" s="47"/>
      <c r="G4590" s="47"/>
      <c r="H4590" s="47"/>
      <c r="I4590" s="47"/>
      <c r="J4590" s="47"/>
      <c r="K4590" s="47"/>
      <c r="L4590" s="47"/>
      <c r="M4590" s="47"/>
      <c r="N4590" s="47"/>
      <c r="O4590" s="47"/>
      <c r="P4590" s="47"/>
    </row>
    <row r="4591" spans="4:16">
      <c r="D4591" s="47"/>
      <c r="E4591" s="47"/>
      <c r="F4591" s="47"/>
      <c r="G4591" s="47"/>
      <c r="H4591" s="47"/>
      <c r="I4591" s="47"/>
      <c r="J4591" s="47"/>
      <c r="K4591" s="47"/>
      <c r="L4591" s="47"/>
      <c r="M4591" s="47"/>
      <c r="N4591" s="47"/>
      <c r="O4591" s="47"/>
      <c r="P4591" s="47"/>
    </row>
    <row r="4592" spans="4:16">
      <c r="D4592" s="47"/>
      <c r="E4592" s="47"/>
      <c r="F4592" s="47"/>
      <c r="G4592" s="47"/>
      <c r="H4592" s="47"/>
      <c r="I4592" s="47"/>
      <c r="J4592" s="47"/>
      <c r="K4592" s="47"/>
      <c r="L4592" s="47"/>
      <c r="M4592" s="47"/>
      <c r="N4592" s="47"/>
      <c r="O4592" s="47"/>
      <c r="P4592" s="47"/>
    </row>
    <row r="4593" spans="4:16">
      <c r="D4593" s="47"/>
      <c r="E4593" s="47"/>
      <c r="F4593" s="47"/>
      <c r="G4593" s="47"/>
      <c r="H4593" s="47"/>
      <c r="I4593" s="47"/>
      <c r="J4593" s="47"/>
      <c r="K4593" s="47"/>
      <c r="L4593" s="47"/>
      <c r="M4593" s="47"/>
      <c r="N4593" s="47"/>
      <c r="O4593" s="47"/>
      <c r="P4593" s="47"/>
    </row>
    <row r="4594" spans="4:16">
      <c r="D4594" s="47"/>
      <c r="E4594" s="47"/>
      <c r="F4594" s="47"/>
      <c r="G4594" s="47"/>
      <c r="H4594" s="47"/>
      <c r="I4594" s="47"/>
      <c r="J4594" s="47"/>
      <c r="K4594" s="47"/>
      <c r="L4594" s="47"/>
      <c r="M4594" s="47"/>
      <c r="N4594" s="47"/>
      <c r="O4594" s="47"/>
      <c r="P4594" s="47"/>
    </row>
    <row r="4595" spans="4:16">
      <c r="D4595" s="47"/>
      <c r="E4595" s="47"/>
      <c r="F4595" s="47"/>
      <c r="G4595" s="47"/>
      <c r="H4595" s="47"/>
      <c r="I4595" s="47"/>
      <c r="J4595" s="47"/>
      <c r="K4595" s="47"/>
      <c r="L4595" s="47"/>
      <c r="M4595" s="47"/>
      <c r="N4595" s="47"/>
      <c r="O4595" s="47"/>
      <c r="P4595" s="47"/>
    </row>
    <row r="4596" spans="4:16">
      <c r="D4596" s="47"/>
      <c r="E4596" s="47"/>
      <c r="F4596" s="47"/>
      <c r="G4596" s="47"/>
      <c r="H4596" s="47"/>
      <c r="I4596" s="47"/>
      <c r="J4596" s="47"/>
      <c r="K4596" s="47"/>
      <c r="L4596" s="47"/>
      <c r="M4596" s="47"/>
      <c r="N4596" s="47"/>
      <c r="O4596" s="47"/>
      <c r="P4596" s="47"/>
    </row>
    <row r="4597" spans="4:16">
      <c r="D4597" s="47"/>
      <c r="E4597" s="47"/>
      <c r="F4597" s="47"/>
      <c r="G4597" s="47"/>
      <c r="H4597" s="47"/>
      <c r="I4597" s="47"/>
      <c r="J4597" s="47"/>
      <c r="K4597" s="47"/>
      <c r="L4597" s="47"/>
      <c r="M4597" s="47"/>
      <c r="N4597" s="47"/>
      <c r="O4597" s="47"/>
      <c r="P4597" s="47"/>
    </row>
    <row r="4598" spans="4:16">
      <c r="D4598" s="47"/>
      <c r="E4598" s="47"/>
      <c r="F4598" s="47"/>
      <c r="G4598" s="47"/>
      <c r="H4598" s="47"/>
      <c r="I4598" s="47"/>
      <c r="J4598" s="47"/>
      <c r="K4598" s="47"/>
      <c r="L4598" s="47"/>
      <c r="M4598" s="47"/>
      <c r="N4598" s="47"/>
      <c r="O4598" s="47"/>
      <c r="P4598" s="47"/>
    </row>
    <row r="4599" spans="4:16">
      <c r="D4599" s="47"/>
      <c r="E4599" s="47"/>
      <c r="F4599" s="47"/>
      <c r="G4599" s="47"/>
      <c r="H4599" s="47"/>
      <c r="I4599" s="47"/>
      <c r="J4599" s="47"/>
      <c r="K4599" s="47"/>
      <c r="L4599" s="47"/>
      <c r="M4599" s="47"/>
      <c r="N4599" s="47"/>
      <c r="O4599" s="47"/>
      <c r="P4599" s="47"/>
    </row>
    <row r="4600" spans="4:16">
      <c r="D4600" s="47"/>
      <c r="E4600" s="47"/>
      <c r="F4600" s="47"/>
      <c r="G4600" s="47"/>
      <c r="H4600" s="47"/>
      <c r="I4600" s="47"/>
      <c r="J4600" s="47"/>
      <c r="K4600" s="47"/>
      <c r="L4600" s="47"/>
      <c r="M4600" s="47"/>
      <c r="N4600" s="47"/>
      <c r="O4600" s="47"/>
      <c r="P4600" s="47"/>
    </row>
    <row r="4601" spans="4:16">
      <c r="D4601" s="47"/>
      <c r="E4601" s="47"/>
      <c r="F4601" s="47"/>
      <c r="G4601" s="47"/>
      <c r="H4601" s="47"/>
      <c r="I4601" s="47"/>
      <c r="J4601" s="47"/>
      <c r="K4601" s="47"/>
      <c r="L4601" s="47"/>
      <c r="M4601" s="47"/>
      <c r="N4601" s="47"/>
      <c r="O4601" s="47"/>
      <c r="P4601" s="47"/>
    </row>
    <row r="4602" spans="4:16">
      <c r="D4602" s="47"/>
      <c r="E4602" s="47"/>
      <c r="F4602" s="47"/>
      <c r="G4602" s="47"/>
      <c r="H4602" s="47"/>
      <c r="I4602" s="47"/>
      <c r="J4602" s="47"/>
      <c r="K4602" s="47"/>
      <c r="L4602" s="47"/>
      <c r="M4602" s="47"/>
      <c r="N4602" s="47"/>
      <c r="O4602" s="47"/>
      <c r="P4602" s="47"/>
    </row>
    <row r="4603" spans="4:16">
      <c r="D4603" s="47"/>
      <c r="E4603" s="47"/>
      <c r="F4603" s="47"/>
      <c r="G4603" s="47"/>
      <c r="H4603" s="47"/>
      <c r="I4603" s="47"/>
      <c r="J4603" s="47"/>
      <c r="K4603" s="47"/>
      <c r="L4603" s="47"/>
      <c r="M4603" s="47"/>
      <c r="N4603" s="47"/>
      <c r="O4603" s="47"/>
      <c r="P4603" s="47"/>
    </row>
    <row r="4604" spans="4:16">
      <c r="D4604" s="47"/>
      <c r="E4604" s="47"/>
      <c r="F4604" s="47"/>
      <c r="G4604" s="47"/>
      <c r="H4604" s="47"/>
      <c r="I4604" s="47"/>
      <c r="J4604" s="47"/>
      <c r="K4604" s="47"/>
      <c r="L4604" s="47"/>
      <c r="M4604" s="47"/>
      <c r="N4604" s="47"/>
      <c r="O4604" s="47"/>
      <c r="P4604" s="47"/>
    </row>
    <row r="4605" spans="4:16">
      <c r="D4605" s="47"/>
      <c r="E4605" s="47"/>
      <c r="F4605" s="47"/>
      <c r="G4605" s="47"/>
      <c r="H4605" s="47"/>
      <c r="I4605" s="47"/>
      <c r="J4605" s="47"/>
      <c r="K4605" s="47"/>
      <c r="L4605" s="47"/>
      <c r="M4605" s="47"/>
      <c r="N4605" s="47"/>
      <c r="O4605" s="47"/>
      <c r="P4605" s="47"/>
    </row>
    <row r="4606" spans="4:16">
      <c r="D4606" s="47"/>
      <c r="E4606" s="47"/>
      <c r="F4606" s="47"/>
      <c r="G4606" s="47"/>
      <c r="H4606" s="47"/>
      <c r="I4606" s="47"/>
      <c r="J4606" s="47"/>
      <c r="K4606" s="47"/>
      <c r="L4606" s="47"/>
      <c r="M4606" s="47"/>
      <c r="N4606" s="47"/>
      <c r="O4606" s="47"/>
      <c r="P4606" s="47"/>
    </row>
    <row r="4607" spans="4:16">
      <c r="D4607" s="47"/>
      <c r="E4607" s="47"/>
      <c r="F4607" s="47"/>
      <c r="G4607" s="47"/>
      <c r="H4607" s="47"/>
      <c r="I4607" s="47"/>
      <c r="J4607" s="47"/>
      <c r="K4607" s="47"/>
      <c r="L4607" s="47"/>
      <c r="M4607" s="47"/>
      <c r="N4607" s="47"/>
      <c r="O4607" s="47"/>
      <c r="P4607" s="47"/>
    </row>
    <row r="4608" spans="4:16">
      <c r="D4608" s="47"/>
      <c r="E4608" s="47"/>
      <c r="F4608" s="47"/>
      <c r="G4608" s="47"/>
      <c r="H4608" s="47"/>
      <c r="I4608" s="47"/>
      <c r="J4608" s="47"/>
      <c r="K4608" s="47"/>
      <c r="L4608" s="47"/>
      <c r="M4608" s="47"/>
      <c r="N4608" s="47"/>
      <c r="O4608" s="47"/>
      <c r="P4608" s="47"/>
    </row>
    <row r="4609" spans="4:16">
      <c r="D4609" s="47"/>
      <c r="E4609" s="47"/>
      <c r="F4609" s="47"/>
      <c r="G4609" s="47"/>
      <c r="H4609" s="47"/>
      <c r="I4609" s="47"/>
      <c r="J4609" s="47"/>
      <c r="K4609" s="47"/>
      <c r="L4609" s="47"/>
      <c r="M4609" s="47"/>
      <c r="N4609" s="47"/>
      <c r="O4609" s="47"/>
      <c r="P4609" s="47"/>
    </row>
    <row r="4610" spans="4:16">
      <c r="D4610" s="47"/>
      <c r="E4610" s="47"/>
      <c r="F4610" s="47"/>
      <c r="G4610" s="47"/>
      <c r="H4610" s="47"/>
      <c r="I4610" s="47"/>
      <c r="J4610" s="47"/>
      <c r="K4610" s="47"/>
      <c r="L4610" s="47"/>
      <c r="M4610" s="47"/>
      <c r="N4610" s="47"/>
      <c r="O4610" s="47"/>
      <c r="P4610" s="47"/>
    </row>
    <row r="4611" spans="4:16">
      <c r="D4611" s="47"/>
      <c r="E4611" s="47"/>
      <c r="F4611" s="47"/>
      <c r="G4611" s="47"/>
      <c r="H4611" s="47"/>
      <c r="I4611" s="47"/>
      <c r="J4611" s="47"/>
      <c r="K4611" s="47"/>
      <c r="L4611" s="47"/>
      <c r="M4611" s="47"/>
      <c r="N4611" s="47"/>
      <c r="O4611" s="47"/>
      <c r="P4611" s="47"/>
    </row>
    <row r="4612" spans="4:16">
      <c r="D4612" s="47"/>
      <c r="E4612" s="47"/>
      <c r="F4612" s="47"/>
      <c r="G4612" s="47"/>
      <c r="H4612" s="47"/>
      <c r="I4612" s="47"/>
      <c r="J4612" s="47"/>
      <c r="K4612" s="47"/>
      <c r="L4612" s="47"/>
      <c r="M4612" s="47"/>
      <c r="N4612" s="47"/>
      <c r="O4612" s="47"/>
      <c r="P4612" s="47"/>
    </row>
    <row r="4613" spans="4:16">
      <c r="D4613" s="47"/>
      <c r="E4613" s="47"/>
      <c r="F4613" s="47"/>
      <c r="G4613" s="47"/>
      <c r="H4613" s="47"/>
      <c r="I4613" s="47"/>
      <c r="J4613" s="47"/>
      <c r="K4613" s="47"/>
      <c r="L4613" s="47"/>
      <c r="M4613" s="47"/>
      <c r="N4613" s="47"/>
      <c r="O4613" s="47"/>
      <c r="P4613" s="47"/>
    </row>
    <row r="4614" spans="4:16">
      <c r="D4614" s="47"/>
      <c r="E4614" s="47"/>
      <c r="F4614" s="47"/>
      <c r="G4614" s="47"/>
      <c r="H4614" s="47"/>
      <c r="I4614" s="47"/>
      <c r="J4614" s="47"/>
      <c r="K4614" s="47"/>
      <c r="L4614" s="47"/>
      <c r="M4614" s="47"/>
      <c r="N4614" s="47"/>
      <c r="O4614" s="47"/>
      <c r="P4614" s="47"/>
    </row>
    <row r="4615" spans="4:16">
      <c r="D4615" s="47"/>
      <c r="E4615" s="47"/>
      <c r="F4615" s="47"/>
      <c r="G4615" s="47"/>
      <c r="H4615" s="47"/>
      <c r="I4615" s="47"/>
      <c r="J4615" s="47"/>
      <c r="K4615" s="47"/>
      <c r="L4615" s="47"/>
      <c r="M4615" s="47"/>
      <c r="N4615" s="47"/>
      <c r="O4615" s="47"/>
      <c r="P4615" s="47"/>
    </row>
    <row r="4616" spans="4:16">
      <c r="D4616" s="47"/>
      <c r="E4616" s="47"/>
      <c r="F4616" s="47"/>
      <c r="G4616" s="47"/>
      <c r="H4616" s="47"/>
      <c r="I4616" s="47"/>
      <c r="J4616" s="47"/>
      <c r="K4616" s="47"/>
      <c r="L4616" s="47"/>
      <c r="M4616" s="47"/>
      <c r="N4616" s="47"/>
      <c r="O4616" s="47"/>
      <c r="P4616" s="47"/>
    </row>
    <row r="4617" spans="4:16">
      <c r="D4617" s="47"/>
      <c r="E4617" s="47"/>
      <c r="F4617" s="47"/>
      <c r="G4617" s="47"/>
      <c r="H4617" s="47"/>
      <c r="I4617" s="47"/>
      <c r="J4617" s="47"/>
      <c r="K4617" s="47"/>
      <c r="L4617" s="47"/>
      <c r="M4617" s="47"/>
      <c r="N4617" s="47"/>
      <c r="O4617" s="47"/>
      <c r="P4617" s="47"/>
    </row>
    <row r="4618" spans="4:16">
      <c r="D4618" s="47"/>
      <c r="E4618" s="47"/>
      <c r="F4618" s="47"/>
      <c r="G4618" s="47"/>
      <c r="H4618" s="47"/>
      <c r="I4618" s="47"/>
      <c r="J4618" s="47"/>
      <c r="K4618" s="47"/>
      <c r="L4618" s="47"/>
      <c r="M4618" s="47"/>
      <c r="N4618" s="47"/>
      <c r="O4618" s="47"/>
      <c r="P4618" s="47"/>
    </row>
    <row r="4619" spans="4:16">
      <c r="D4619" s="47"/>
      <c r="E4619" s="47"/>
      <c r="F4619" s="47"/>
      <c r="G4619" s="47"/>
      <c r="H4619" s="47"/>
      <c r="I4619" s="47"/>
      <c r="J4619" s="47"/>
      <c r="K4619" s="47"/>
      <c r="L4619" s="47"/>
      <c r="M4619" s="47"/>
      <c r="N4619" s="47"/>
      <c r="O4619" s="47"/>
      <c r="P4619" s="47"/>
    </row>
    <row r="4620" spans="4:16">
      <c r="D4620" s="47"/>
      <c r="E4620" s="47"/>
      <c r="F4620" s="47"/>
      <c r="G4620" s="47"/>
      <c r="H4620" s="47"/>
      <c r="I4620" s="47"/>
      <c r="J4620" s="47"/>
      <c r="K4620" s="47"/>
      <c r="L4620" s="47"/>
      <c r="M4620" s="47"/>
      <c r="N4620" s="47"/>
      <c r="O4620" s="47"/>
      <c r="P4620" s="47"/>
    </row>
    <row r="4621" spans="4:16">
      <c r="D4621" s="47"/>
      <c r="E4621" s="47"/>
      <c r="F4621" s="47"/>
      <c r="G4621" s="47"/>
      <c r="H4621" s="47"/>
      <c r="I4621" s="47"/>
      <c r="J4621" s="47"/>
      <c r="K4621" s="47"/>
      <c r="L4621" s="47"/>
      <c r="M4621" s="47"/>
      <c r="N4621" s="47"/>
      <c r="O4621" s="47"/>
      <c r="P4621" s="47"/>
    </row>
    <row r="4622" spans="4:16">
      <c r="D4622" s="47"/>
      <c r="E4622" s="47"/>
      <c r="F4622" s="47"/>
      <c r="G4622" s="47"/>
      <c r="H4622" s="47"/>
      <c r="I4622" s="47"/>
      <c r="J4622" s="47"/>
      <c r="K4622" s="47"/>
      <c r="L4622" s="47"/>
      <c r="M4622" s="47"/>
      <c r="N4622" s="47"/>
      <c r="O4622" s="47"/>
      <c r="P4622" s="47"/>
    </row>
    <row r="4623" spans="4:16">
      <c r="D4623" s="47"/>
      <c r="E4623" s="47"/>
      <c r="F4623" s="47"/>
      <c r="G4623" s="47"/>
      <c r="H4623" s="47"/>
      <c r="I4623" s="47"/>
      <c r="J4623" s="47"/>
      <c r="K4623" s="47"/>
      <c r="L4623" s="47"/>
      <c r="M4623" s="47"/>
      <c r="N4623" s="47"/>
      <c r="O4623" s="47"/>
      <c r="P4623" s="47"/>
    </row>
    <row r="4624" spans="4:16">
      <c r="D4624" s="47"/>
      <c r="E4624" s="47"/>
      <c r="F4624" s="47"/>
      <c r="G4624" s="47"/>
      <c r="H4624" s="47"/>
      <c r="I4624" s="47"/>
      <c r="J4624" s="47"/>
      <c r="K4624" s="47"/>
      <c r="L4624" s="47"/>
      <c r="M4624" s="47"/>
      <c r="N4624" s="47"/>
      <c r="O4624" s="47"/>
      <c r="P4624" s="47"/>
    </row>
    <row r="4625" spans="4:16">
      <c r="D4625" s="47"/>
      <c r="E4625" s="47"/>
      <c r="F4625" s="47"/>
      <c r="G4625" s="47"/>
      <c r="H4625" s="47"/>
      <c r="I4625" s="47"/>
      <c r="J4625" s="47"/>
      <c r="K4625" s="47"/>
      <c r="L4625" s="47"/>
      <c r="M4625" s="47"/>
      <c r="N4625" s="47"/>
      <c r="O4625" s="47"/>
      <c r="P4625" s="47"/>
    </row>
    <row r="4626" spans="4:16">
      <c r="D4626" s="47"/>
      <c r="E4626" s="47"/>
      <c r="F4626" s="47"/>
      <c r="G4626" s="47"/>
      <c r="H4626" s="47"/>
      <c r="I4626" s="47"/>
      <c r="J4626" s="47"/>
      <c r="K4626" s="47"/>
      <c r="L4626" s="47"/>
      <c r="M4626" s="47"/>
      <c r="N4626" s="47"/>
      <c r="O4626" s="47"/>
      <c r="P4626" s="47"/>
    </row>
    <row r="4627" spans="4:16">
      <c r="D4627" s="47"/>
      <c r="E4627" s="47"/>
      <c r="F4627" s="47"/>
      <c r="G4627" s="47"/>
      <c r="H4627" s="47"/>
      <c r="I4627" s="47"/>
      <c r="J4627" s="47"/>
      <c r="K4627" s="47"/>
      <c r="L4627" s="47"/>
      <c r="M4627" s="47"/>
      <c r="N4627" s="47"/>
      <c r="O4627" s="47"/>
      <c r="P4627" s="47"/>
    </row>
    <row r="4628" spans="4:16">
      <c r="D4628" s="47"/>
      <c r="E4628" s="47"/>
      <c r="F4628" s="47"/>
      <c r="G4628" s="47"/>
      <c r="H4628" s="47"/>
      <c r="I4628" s="47"/>
      <c r="J4628" s="47"/>
      <c r="K4628" s="47"/>
      <c r="L4628" s="47"/>
      <c r="M4628" s="47"/>
      <c r="N4628" s="47"/>
      <c r="O4628" s="47"/>
      <c r="P4628" s="47"/>
    </row>
    <row r="4629" spans="4:16">
      <c r="D4629" s="47"/>
      <c r="E4629" s="47"/>
      <c r="F4629" s="47"/>
      <c r="G4629" s="47"/>
      <c r="H4629" s="47"/>
      <c r="I4629" s="47"/>
      <c r="J4629" s="47"/>
      <c r="K4629" s="47"/>
      <c r="L4629" s="47"/>
      <c r="M4629" s="47"/>
      <c r="N4629" s="47"/>
      <c r="O4629" s="47"/>
      <c r="P4629" s="47"/>
    </row>
    <row r="4630" spans="4:16">
      <c r="D4630" s="47"/>
      <c r="E4630" s="47"/>
      <c r="F4630" s="47"/>
      <c r="G4630" s="47"/>
      <c r="H4630" s="47"/>
      <c r="I4630" s="47"/>
      <c r="J4630" s="47"/>
      <c r="K4630" s="47"/>
      <c r="L4630" s="47"/>
      <c r="M4630" s="47"/>
      <c r="N4630" s="47"/>
      <c r="O4630" s="47"/>
      <c r="P4630" s="47"/>
    </row>
    <row r="4631" spans="4:16">
      <c r="D4631" s="47"/>
      <c r="E4631" s="47"/>
      <c r="F4631" s="47"/>
      <c r="G4631" s="47"/>
      <c r="H4631" s="47"/>
      <c r="I4631" s="47"/>
      <c r="J4631" s="47"/>
      <c r="K4631" s="47"/>
      <c r="L4631" s="47"/>
      <c r="M4631" s="47"/>
      <c r="N4631" s="47"/>
      <c r="O4631" s="47"/>
      <c r="P4631" s="47"/>
    </row>
    <row r="4632" spans="4:16">
      <c r="D4632" s="47"/>
      <c r="E4632" s="47"/>
      <c r="F4632" s="47"/>
      <c r="G4632" s="47"/>
      <c r="H4632" s="47"/>
      <c r="I4632" s="47"/>
      <c r="J4632" s="47"/>
      <c r="K4632" s="47"/>
      <c r="L4632" s="47"/>
      <c r="M4632" s="47"/>
      <c r="N4632" s="47"/>
      <c r="O4632" s="47"/>
      <c r="P4632" s="47"/>
    </row>
    <row r="4633" spans="4:16">
      <c r="D4633" s="47"/>
      <c r="E4633" s="47"/>
      <c r="F4633" s="47"/>
      <c r="G4633" s="47"/>
      <c r="H4633" s="47"/>
      <c r="I4633" s="47"/>
      <c r="J4633" s="47"/>
      <c r="K4633" s="47"/>
      <c r="L4633" s="47"/>
      <c r="M4633" s="47"/>
      <c r="N4633" s="47"/>
      <c r="O4633" s="47"/>
      <c r="P4633" s="47"/>
    </row>
    <row r="4634" spans="4:16">
      <c r="D4634" s="47"/>
      <c r="E4634" s="47"/>
      <c r="F4634" s="47"/>
      <c r="G4634" s="47"/>
      <c r="H4634" s="47"/>
      <c r="I4634" s="47"/>
      <c r="J4634" s="47"/>
      <c r="K4634" s="47"/>
      <c r="L4634" s="47"/>
      <c r="M4634" s="47"/>
      <c r="N4634" s="47"/>
      <c r="O4634" s="47"/>
      <c r="P4634" s="47"/>
    </row>
    <row r="4635" spans="4:16">
      <c r="D4635" s="47"/>
      <c r="E4635" s="47"/>
      <c r="F4635" s="47"/>
      <c r="G4635" s="47"/>
      <c r="H4635" s="47"/>
      <c r="I4635" s="47"/>
      <c r="J4635" s="47"/>
      <c r="K4635" s="47"/>
      <c r="L4635" s="47"/>
      <c r="M4635" s="47"/>
      <c r="N4635" s="47"/>
      <c r="O4635" s="47"/>
      <c r="P4635" s="47"/>
    </row>
    <row r="4636" spans="4:16">
      <c r="D4636" s="47"/>
      <c r="E4636" s="47"/>
      <c r="F4636" s="47"/>
      <c r="G4636" s="47"/>
      <c r="H4636" s="47"/>
      <c r="I4636" s="47"/>
      <c r="J4636" s="47"/>
      <c r="K4636" s="47"/>
      <c r="L4636" s="47"/>
      <c r="M4636" s="47"/>
      <c r="N4636" s="47"/>
      <c r="O4636" s="47"/>
      <c r="P4636" s="47"/>
    </row>
    <row r="4637" spans="4:16">
      <c r="D4637" s="47"/>
      <c r="E4637" s="47"/>
      <c r="F4637" s="47"/>
      <c r="G4637" s="47"/>
      <c r="H4637" s="47"/>
      <c r="I4637" s="47"/>
      <c r="J4637" s="47"/>
      <c r="K4637" s="47"/>
      <c r="L4637" s="47"/>
      <c r="M4637" s="47"/>
      <c r="N4637" s="47"/>
      <c r="O4637" s="47"/>
      <c r="P4637" s="47"/>
    </row>
    <row r="4638" spans="4:16">
      <c r="D4638" s="47"/>
      <c r="E4638" s="47"/>
      <c r="F4638" s="47"/>
      <c r="G4638" s="47"/>
      <c r="H4638" s="47"/>
      <c r="I4638" s="47"/>
      <c r="J4638" s="47"/>
      <c r="K4638" s="47"/>
      <c r="L4638" s="47"/>
      <c r="M4638" s="47"/>
      <c r="N4638" s="47"/>
      <c r="O4638" s="47"/>
      <c r="P4638" s="47"/>
    </row>
    <row r="4639" spans="4:16">
      <c r="D4639" s="47"/>
      <c r="E4639" s="47"/>
      <c r="F4639" s="47"/>
      <c r="G4639" s="47"/>
      <c r="H4639" s="47"/>
      <c r="I4639" s="47"/>
      <c r="J4639" s="47"/>
      <c r="K4639" s="47"/>
      <c r="L4639" s="47"/>
      <c r="M4639" s="47"/>
      <c r="N4639" s="47"/>
      <c r="O4639" s="47"/>
      <c r="P4639" s="47"/>
    </row>
    <row r="4640" spans="4:16">
      <c r="D4640" s="47"/>
      <c r="E4640" s="47"/>
      <c r="F4640" s="47"/>
      <c r="G4640" s="47"/>
      <c r="H4640" s="47"/>
      <c r="I4640" s="47"/>
      <c r="J4640" s="47"/>
      <c r="K4640" s="47"/>
      <c r="L4640" s="47"/>
      <c r="M4640" s="47"/>
      <c r="N4640" s="47"/>
      <c r="O4640" s="47"/>
      <c r="P4640" s="47"/>
    </row>
    <row r="4641" spans="4:16">
      <c r="D4641" s="47"/>
      <c r="E4641" s="47"/>
      <c r="F4641" s="47"/>
      <c r="G4641" s="47"/>
      <c r="H4641" s="47"/>
      <c r="I4641" s="47"/>
      <c r="J4641" s="47"/>
      <c r="K4641" s="47"/>
      <c r="L4641" s="47"/>
      <c r="M4641" s="47"/>
      <c r="N4641" s="47"/>
      <c r="O4641" s="47"/>
      <c r="P4641" s="47"/>
    </row>
    <row r="4642" spans="4:16">
      <c r="D4642" s="47"/>
      <c r="E4642" s="47"/>
      <c r="F4642" s="47"/>
      <c r="G4642" s="47"/>
      <c r="H4642" s="47"/>
      <c r="I4642" s="47"/>
      <c r="J4642" s="47"/>
      <c r="K4642" s="47"/>
      <c r="L4642" s="47"/>
      <c r="M4642" s="47"/>
      <c r="N4642" s="47"/>
      <c r="O4642" s="47"/>
      <c r="P4642" s="47"/>
    </row>
    <row r="4643" spans="4:16">
      <c r="D4643" s="47"/>
      <c r="E4643" s="47"/>
      <c r="F4643" s="47"/>
      <c r="G4643" s="47"/>
      <c r="H4643" s="47"/>
      <c r="I4643" s="47"/>
      <c r="J4643" s="47"/>
      <c r="K4643" s="47"/>
      <c r="L4643" s="47"/>
      <c r="M4643" s="47"/>
      <c r="N4643" s="47"/>
      <c r="O4643" s="47"/>
      <c r="P4643" s="47"/>
    </row>
    <row r="4644" spans="4:16">
      <c r="D4644" s="47"/>
      <c r="E4644" s="47"/>
      <c r="F4644" s="47"/>
      <c r="G4644" s="47"/>
      <c r="H4644" s="47"/>
      <c r="I4644" s="47"/>
      <c r="J4644" s="47"/>
      <c r="K4644" s="47"/>
      <c r="L4644" s="47"/>
      <c r="M4644" s="47"/>
      <c r="N4644" s="47"/>
      <c r="O4644" s="47"/>
      <c r="P4644" s="47"/>
    </row>
    <row r="4645" spans="4:16">
      <c r="D4645" s="47"/>
      <c r="E4645" s="47"/>
      <c r="F4645" s="47"/>
      <c r="G4645" s="47"/>
      <c r="H4645" s="47"/>
      <c r="I4645" s="47"/>
      <c r="J4645" s="47"/>
      <c r="K4645" s="47"/>
      <c r="L4645" s="47"/>
      <c r="M4645" s="47"/>
      <c r="N4645" s="47"/>
      <c r="O4645" s="47"/>
      <c r="P4645" s="47"/>
    </row>
    <row r="4646" spans="4:16">
      <c r="D4646" s="47"/>
      <c r="E4646" s="47"/>
      <c r="F4646" s="47"/>
      <c r="G4646" s="47"/>
      <c r="H4646" s="47"/>
      <c r="I4646" s="47"/>
      <c r="J4646" s="47"/>
      <c r="K4646" s="47"/>
      <c r="L4646" s="47"/>
      <c r="M4646" s="47"/>
      <c r="N4646" s="47"/>
      <c r="O4646" s="47"/>
      <c r="P4646" s="47"/>
    </row>
    <row r="4647" spans="4:16">
      <c r="D4647" s="47"/>
      <c r="E4647" s="47"/>
      <c r="F4647" s="47"/>
      <c r="G4647" s="47"/>
      <c r="H4647" s="47"/>
      <c r="I4647" s="47"/>
      <c r="J4647" s="47"/>
      <c r="K4647" s="47"/>
      <c r="L4647" s="47"/>
      <c r="M4647" s="47"/>
      <c r="N4647" s="47"/>
      <c r="O4647" s="47"/>
      <c r="P4647" s="47"/>
    </row>
    <row r="4648" spans="4:16">
      <c r="D4648" s="47"/>
      <c r="E4648" s="47"/>
      <c r="F4648" s="47"/>
      <c r="G4648" s="47"/>
      <c r="H4648" s="47"/>
      <c r="I4648" s="47"/>
      <c r="J4648" s="47"/>
      <c r="K4648" s="47"/>
      <c r="L4648" s="47"/>
      <c r="M4648" s="47"/>
      <c r="N4648" s="47"/>
      <c r="O4648" s="47"/>
      <c r="P4648" s="47"/>
    </row>
    <row r="4649" spans="4:16">
      <c r="D4649" s="47"/>
      <c r="E4649" s="47"/>
      <c r="F4649" s="47"/>
      <c r="G4649" s="47"/>
      <c r="H4649" s="47"/>
      <c r="I4649" s="47"/>
      <c r="J4649" s="47"/>
      <c r="K4649" s="47"/>
      <c r="L4649" s="47"/>
      <c r="M4649" s="47"/>
      <c r="N4649" s="47"/>
      <c r="O4649" s="47"/>
      <c r="P4649" s="47"/>
    </row>
    <row r="4650" spans="4:16">
      <c r="D4650" s="47"/>
      <c r="E4650" s="47"/>
      <c r="F4650" s="47"/>
      <c r="G4650" s="47"/>
      <c r="H4650" s="47"/>
      <c r="I4650" s="47"/>
      <c r="J4650" s="47"/>
      <c r="K4650" s="47"/>
      <c r="L4650" s="47"/>
      <c r="M4650" s="47"/>
      <c r="N4650" s="47"/>
      <c r="O4650" s="47"/>
      <c r="P4650" s="47"/>
    </row>
    <row r="4651" spans="4:16">
      <c r="D4651" s="47"/>
      <c r="E4651" s="47"/>
      <c r="F4651" s="47"/>
      <c r="G4651" s="47"/>
      <c r="H4651" s="47"/>
      <c r="I4651" s="47"/>
      <c r="J4651" s="47"/>
      <c r="K4651" s="47"/>
      <c r="L4651" s="47"/>
      <c r="M4651" s="47"/>
      <c r="N4651" s="47"/>
      <c r="O4651" s="47"/>
      <c r="P4651" s="47"/>
    </row>
    <row r="4652" spans="4:16">
      <c r="D4652" s="47"/>
      <c r="E4652" s="47"/>
      <c r="F4652" s="47"/>
      <c r="G4652" s="47"/>
      <c r="H4652" s="47"/>
      <c r="I4652" s="47"/>
      <c r="J4652" s="47"/>
      <c r="K4652" s="47"/>
      <c r="L4652" s="47"/>
      <c r="M4652" s="47"/>
      <c r="N4652" s="47"/>
      <c r="O4652" s="47"/>
      <c r="P4652" s="47"/>
    </row>
    <row r="4653" spans="4:16">
      <c r="D4653" s="47"/>
      <c r="E4653" s="47"/>
      <c r="F4653" s="47"/>
      <c r="G4653" s="47"/>
      <c r="H4653" s="47"/>
      <c r="I4653" s="47"/>
      <c r="J4653" s="47"/>
      <c r="K4653" s="47"/>
      <c r="L4653" s="47"/>
      <c r="M4653" s="47"/>
      <c r="N4653" s="47"/>
      <c r="O4653" s="47"/>
      <c r="P4653" s="47"/>
    </row>
    <row r="4654" spans="4:16">
      <c r="D4654" s="47"/>
      <c r="E4654" s="47"/>
      <c r="F4654" s="47"/>
      <c r="G4654" s="47"/>
      <c r="H4654" s="47"/>
      <c r="I4654" s="47"/>
      <c r="J4654" s="47"/>
      <c r="K4654" s="47"/>
      <c r="L4654" s="47"/>
      <c r="M4654" s="47"/>
      <c r="N4654" s="47"/>
      <c r="O4654" s="47"/>
      <c r="P4654" s="47"/>
    </row>
    <row r="4655" spans="4:16">
      <c r="D4655" s="47"/>
      <c r="E4655" s="47"/>
      <c r="F4655" s="47"/>
      <c r="G4655" s="47"/>
      <c r="H4655" s="47"/>
      <c r="I4655" s="47"/>
      <c r="J4655" s="47"/>
      <c r="K4655" s="47"/>
      <c r="L4655" s="47"/>
      <c r="M4655" s="47"/>
      <c r="N4655" s="47"/>
      <c r="O4655" s="47"/>
      <c r="P4655" s="47"/>
    </row>
    <row r="4656" spans="4:16">
      <c r="D4656" s="47"/>
      <c r="E4656" s="47"/>
      <c r="F4656" s="47"/>
      <c r="G4656" s="47"/>
      <c r="H4656" s="47"/>
      <c r="I4656" s="47"/>
      <c r="J4656" s="47"/>
      <c r="K4656" s="47"/>
      <c r="L4656" s="47"/>
      <c r="M4656" s="47"/>
      <c r="N4656" s="47"/>
      <c r="O4656" s="47"/>
      <c r="P4656" s="47"/>
    </row>
    <row r="4657" spans="4:16">
      <c r="D4657" s="47"/>
      <c r="E4657" s="47"/>
      <c r="F4657" s="47"/>
      <c r="G4657" s="47"/>
      <c r="H4657" s="47"/>
      <c r="I4657" s="47"/>
      <c r="J4657" s="47"/>
      <c r="K4657" s="47"/>
      <c r="L4657" s="47"/>
      <c r="M4657" s="47"/>
      <c r="N4657" s="47"/>
      <c r="O4657" s="47"/>
      <c r="P4657" s="47"/>
    </row>
    <row r="4658" spans="4:16">
      <c r="D4658" s="47"/>
      <c r="E4658" s="47"/>
      <c r="F4658" s="47"/>
      <c r="G4658" s="47"/>
      <c r="H4658" s="47"/>
      <c r="I4658" s="47"/>
      <c r="J4658" s="47"/>
      <c r="K4658" s="47"/>
      <c r="L4658" s="47"/>
      <c r="M4658" s="47"/>
      <c r="N4658" s="47"/>
      <c r="O4658" s="47"/>
      <c r="P4658" s="47"/>
    </row>
    <row r="4659" spans="4:16">
      <c r="D4659" s="47"/>
      <c r="E4659" s="47"/>
      <c r="F4659" s="47"/>
      <c r="G4659" s="47"/>
      <c r="H4659" s="47"/>
      <c r="I4659" s="47"/>
      <c r="J4659" s="47"/>
      <c r="K4659" s="47"/>
      <c r="L4659" s="47"/>
      <c r="M4659" s="47"/>
      <c r="N4659" s="47"/>
      <c r="O4659" s="47"/>
      <c r="P4659" s="47"/>
    </row>
    <row r="4660" spans="4:16">
      <c r="D4660" s="47"/>
      <c r="E4660" s="47"/>
      <c r="F4660" s="47"/>
      <c r="G4660" s="47"/>
      <c r="H4660" s="47"/>
      <c r="I4660" s="47"/>
      <c r="J4660" s="47"/>
      <c r="K4660" s="47"/>
      <c r="L4660" s="47"/>
      <c r="M4660" s="47"/>
      <c r="N4660" s="47"/>
      <c r="O4660" s="47"/>
      <c r="P4660" s="47"/>
    </row>
    <row r="4661" spans="4:16">
      <c r="D4661" s="47"/>
      <c r="E4661" s="47"/>
      <c r="F4661" s="47"/>
      <c r="G4661" s="47"/>
      <c r="H4661" s="47"/>
      <c r="I4661" s="47"/>
      <c r="J4661" s="47"/>
      <c r="K4661" s="47"/>
      <c r="L4661" s="47"/>
      <c r="M4661" s="47"/>
      <c r="N4661" s="47"/>
      <c r="O4661" s="47"/>
      <c r="P4661" s="47"/>
    </row>
    <row r="4662" spans="4:16">
      <c r="D4662" s="47"/>
      <c r="E4662" s="47"/>
      <c r="F4662" s="47"/>
      <c r="G4662" s="47"/>
      <c r="H4662" s="47"/>
      <c r="I4662" s="47"/>
      <c r="J4662" s="47"/>
      <c r="K4662" s="47"/>
      <c r="L4662" s="47"/>
      <c r="M4662" s="47"/>
      <c r="N4662" s="47"/>
      <c r="O4662" s="47"/>
      <c r="P4662" s="47"/>
    </row>
    <row r="4663" spans="4:16">
      <c r="D4663" s="47"/>
      <c r="E4663" s="47"/>
      <c r="F4663" s="47"/>
      <c r="G4663" s="47"/>
      <c r="H4663" s="47"/>
      <c r="I4663" s="47"/>
      <c r="J4663" s="47"/>
      <c r="K4663" s="47"/>
      <c r="L4663" s="47"/>
      <c r="M4663" s="47"/>
      <c r="N4663" s="47"/>
      <c r="O4663" s="47"/>
      <c r="P4663" s="47"/>
    </row>
    <row r="4664" spans="4:16">
      <c r="D4664" s="47"/>
      <c r="E4664" s="47"/>
      <c r="F4664" s="47"/>
      <c r="G4664" s="47"/>
      <c r="H4664" s="47"/>
      <c r="I4664" s="47"/>
      <c r="J4664" s="47"/>
      <c r="K4664" s="47"/>
      <c r="L4664" s="47"/>
      <c r="M4664" s="47"/>
      <c r="N4664" s="47"/>
      <c r="O4664" s="47"/>
      <c r="P4664" s="47"/>
    </row>
    <row r="4665" spans="4:16">
      <c r="D4665" s="47"/>
      <c r="E4665" s="47"/>
      <c r="F4665" s="47"/>
      <c r="G4665" s="47"/>
      <c r="H4665" s="47"/>
      <c r="I4665" s="47"/>
      <c r="J4665" s="47"/>
      <c r="K4665" s="47"/>
      <c r="L4665" s="47"/>
      <c r="M4665" s="47"/>
      <c r="N4665" s="47"/>
      <c r="O4665" s="47"/>
      <c r="P4665" s="47"/>
    </row>
    <row r="4666" spans="4:16">
      <c r="D4666" s="47"/>
      <c r="E4666" s="47"/>
      <c r="F4666" s="47"/>
      <c r="G4666" s="47"/>
      <c r="H4666" s="47"/>
      <c r="I4666" s="47"/>
      <c r="J4666" s="47"/>
      <c r="K4666" s="47"/>
      <c r="L4666" s="47"/>
      <c r="M4666" s="47"/>
      <c r="N4666" s="47"/>
      <c r="O4666" s="47"/>
      <c r="P4666" s="47"/>
    </row>
    <row r="4667" spans="4:16">
      <c r="D4667" s="47"/>
      <c r="E4667" s="47"/>
      <c r="F4667" s="47"/>
      <c r="G4667" s="47"/>
      <c r="H4667" s="47"/>
      <c r="I4667" s="47"/>
      <c r="J4667" s="47"/>
      <c r="K4667" s="47"/>
      <c r="L4667" s="47"/>
      <c r="M4667" s="47"/>
      <c r="N4667" s="47"/>
      <c r="O4667" s="47"/>
      <c r="P4667" s="47"/>
    </row>
    <row r="4668" spans="4:16">
      <c r="D4668" s="47"/>
      <c r="E4668" s="47"/>
      <c r="F4668" s="47"/>
      <c r="G4668" s="47"/>
      <c r="H4668" s="47"/>
      <c r="I4668" s="47"/>
      <c r="J4668" s="47"/>
      <c r="K4668" s="47"/>
      <c r="L4668" s="47"/>
      <c r="M4668" s="47"/>
      <c r="N4668" s="47"/>
      <c r="O4668" s="47"/>
      <c r="P4668" s="47"/>
    </row>
    <row r="4669" spans="4:16">
      <c r="D4669" s="47"/>
      <c r="E4669" s="47"/>
      <c r="F4669" s="47"/>
      <c r="G4669" s="47"/>
      <c r="H4669" s="47"/>
      <c r="I4669" s="47"/>
      <c r="J4669" s="47"/>
      <c r="K4669" s="47"/>
      <c r="L4669" s="47"/>
      <c r="M4669" s="47"/>
      <c r="N4669" s="47"/>
      <c r="O4669" s="47"/>
      <c r="P4669" s="47"/>
    </row>
    <row r="4670" spans="4:16">
      <c r="D4670" s="47"/>
      <c r="E4670" s="47"/>
      <c r="F4670" s="47"/>
      <c r="G4670" s="47"/>
      <c r="H4670" s="47"/>
      <c r="I4670" s="47"/>
      <c r="J4670" s="47"/>
      <c r="K4670" s="47"/>
      <c r="L4670" s="47"/>
      <c r="M4670" s="47"/>
      <c r="N4670" s="47"/>
      <c r="O4670" s="47"/>
      <c r="P4670" s="47"/>
    </row>
    <row r="4671" spans="4:16">
      <c r="D4671" s="47"/>
      <c r="E4671" s="47"/>
      <c r="F4671" s="47"/>
      <c r="G4671" s="47"/>
      <c r="H4671" s="47"/>
      <c r="I4671" s="47"/>
      <c r="J4671" s="47"/>
      <c r="K4671" s="47"/>
      <c r="L4671" s="47"/>
      <c r="M4671" s="47"/>
      <c r="N4671" s="47"/>
      <c r="O4671" s="47"/>
      <c r="P4671" s="47"/>
    </row>
    <row r="4672" spans="4:16">
      <c r="D4672" s="47"/>
      <c r="E4672" s="47"/>
      <c r="F4672" s="47"/>
      <c r="G4672" s="47"/>
      <c r="H4672" s="47"/>
      <c r="I4672" s="47"/>
      <c r="J4672" s="47"/>
      <c r="K4672" s="47"/>
      <c r="L4672" s="47"/>
      <c r="M4672" s="47"/>
      <c r="N4672" s="47"/>
      <c r="O4672" s="47"/>
      <c r="P4672" s="47"/>
    </row>
  </sheetData>
  <mergeCells count="53">
    <mergeCell ref="E8:E11"/>
    <mergeCell ref="F8:F11"/>
    <mergeCell ref="G8:G11"/>
    <mergeCell ref="H8:H11"/>
    <mergeCell ref="G107:H107"/>
    <mergeCell ref="G108:H108"/>
    <mergeCell ref="A102:E108"/>
    <mergeCell ref="A98:C98"/>
    <mergeCell ref="O102:O103"/>
    <mergeCell ref="G105:H105"/>
    <mergeCell ref="G106:H106"/>
    <mergeCell ref="F102:F108"/>
    <mergeCell ref="G104:H104"/>
    <mergeCell ref="G102:H103"/>
    <mergeCell ref="P102:P103"/>
    <mergeCell ref="I102:I103"/>
    <mergeCell ref="M102:M103"/>
    <mergeCell ref="N102:N103"/>
    <mergeCell ref="J102:J103"/>
    <mergeCell ref="K102:K103"/>
    <mergeCell ref="L102:L103"/>
    <mergeCell ref="A30:B30"/>
    <mergeCell ref="C53:C54"/>
    <mergeCell ref="A1:P1"/>
    <mergeCell ref="G7:H7"/>
    <mergeCell ref="M6:N6"/>
    <mergeCell ref="C2:C7"/>
    <mergeCell ref="D2:H5"/>
    <mergeCell ref="D6:D7"/>
    <mergeCell ref="I2:P5"/>
    <mergeCell ref="E6:E7"/>
    <mergeCell ref="O6:P6"/>
    <mergeCell ref="K6:L6"/>
    <mergeCell ref="B2:B7"/>
    <mergeCell ref="D8:D11"/>
    <mergeCell ref="F6:H6"/>
    <mergeCell ref="I6:J6"/>
    <mergeCell ref="A2:A7"/>
    <mergeCell ref="A15:C15"/>
    <mergeCell ref="A8:A11"/>
    <mergeCell ref="B8:B11"/>
    <mergeCell ref="C8:C11"/>
    <mergeCell ref="C83:C84"/>
    <mergeCell ref="C79:C80"/>
    <mergeCell ref="C75:C76"/>
    <mergeCell ref="C70:C71"/>
    <mergeCell ref="C55:C56"/>
    <mergeCell ref="C58:C59"/>
    <mergeCell ref="C63:C64"/>
    <mergeCell ref="C68:C69"/>
    <mergeCell ref="C73:C74"/>
    <mergeCell ref="C60:C61"/>
    <mergeCell ref="C65:C66"/>
  </mergeCells>
  <phoneticPr fontId="3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бюджет</vt:lpstr>
      <vt:lpstr>титульный лист</vt:lpstr>
      <vt:lpstr>Учебный план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Кульгова Снежана</cp:lastModifiedBy>
  <cp:lastPrinted>2024-04-02T11:37:21Z</cp:lastPrinted>
  <dcterms:created xsi:type="dcterms:W3CDTF">2011-03-14T07:40:55Z</dcterms:created>
  <dcterms:modified xsi:type="dcterms:W3CDTF">2024-07-16T07:23:04Z</dcterms:modified>
</cp:coreProperties>
</file>